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7. Bontás_II.Belgyógyászat" sheetId="62" r:id="rId2"/>
    <sheet name="1.7. Szerelés_II.Belgyógyászat" sheetId="65" r:id="rId3"/>
  </sheets>
  <definedNames>
    <definedName name="_xlnm.Print_Area" localSheetId="0">'Borító'!$A$1:$K$40</definedName>
    <definedName name="_xlnm.Print_Titles" localSheetId="1">'0.7. Bontás_II.Belgyógyászat'!$1:$2</definedName>
    <definedName name="_xlnm.Print_Titles" localSheetId="2">'1.7. Szerelés_II.Belgyógyászat'!$1:$2</definedName>
  </definedNames>
  <calcPr fullCalcOnLoad="1"/>
</workbook>
</file>

<file path=xl/sharedStrings.xml><?xml version="1.0" encoding="utf-8"?>
<sst xmlns="http://schemas.openxmlformats.org/spreadsheetml/2006/main" count="240" uniqueCount="162">
  <si>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</si>
  <si>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</si>
  <si>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</si>
  <si>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</si>
  <si>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</si>
  <si>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</si>
  <si>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</si>
  <si>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</si>
  <si>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</si>
  <si>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</si>
  <si>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</si>
  <si>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</si>
  <si>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</si>
  <si>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</si>
  <si>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</si>
  <si>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</si>
  <si>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</si>
  <si>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</si>
  <si>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</si>
  <si>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</si>
  <si>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</si>
  <si>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</si>
  <si>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</si>
  <si>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</si>
  <si>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</si>
  <si>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</si>
  <si>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</si>
  <si>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</si>
  <si>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</si>
  <si>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</si>
  <si>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</si>
  <si>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1" méretben</t>
  </si>
  <si>
    <t>hőközpontok korszerűsítése"</t>
  </si>
  <si>
    <t>Rendszer feltöltése vízzel, csőhálózat nyomáspróbája, majd a rendszer készülékekkel való ismételt nyomáspróbája, üzemi próba.</t>
  </si>
  <si>
    <t>ÁRAZATLAN</t>
  </si>
  <si>
    <t>Spirax (vagy vele egyenértékű ARI) szennyfogó szűrő hengeres, tisztítható és cserélhető rozsdamentes acél 100 Mesh szűrőbetéttel
Szűrőház anyaga: GG 20 DIN 1691
Szűrőbetét anyaga: ASTM A240 316L
Szűrőbetét perforáció: 0.8mm(DN15-DN80)
PN 16 nyomásfokozattal
DN15 méretben</t>
  </si>
  <si>
    <t xml:space="preserve">Spirax DN15 SG253 SG Nézőüveg PN25 
(vagy vele egyenértékű ARI)
Kétoldali nézőüveg, karimás csatlakozással
Ház anyaga: GGG 40.3 DIN 1693
Üveg: boroszilikát DIN 7080 </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</si>
  <si>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</si>
  <si>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</si>
  <si>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DN50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</si>
  <si>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DN25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</si>
  <si>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</si>
  <si>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</si>
  <si>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Spirax DN25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</si>
  <si>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DN25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</si>
  <si>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 xml:space="preserve">Spirax DN50 S13 cseppleválasztó PN16/25 
(vagy vele egyenértékű ARI)
Terelő és ütköző lapos cseppleválasztó szürke öntvényből, gőz közegre.
Anyag: GGG 40 DIN 1693 </t>
  </si>
  <si>
    <t>Spirax 1/2" M10S2 CS csökkentett keresztmetszetű gömbcsap BSP, 1/2" AV13 Légtelenítő BSP 'G' Fill NTS Standard és 1/2" VB14 PB BSP Vákuumtörő 
Automatikus vákuumtörő gőzre Ház anyaga: CU ZN 39 PB2, sárgaréz ötvözet.
(vagy vele egyenértékű ARI)</t>
  </si>
  <si>
    <t>Spirax DN25 SV607DS Biztonsági szelep PN25 2.8-3.3 Bar egység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</si>
  <si>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</si>
  <si>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</si>
  <si>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</si>
  <si>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</si>
  <si>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</si>
  <si>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</si>
  <si>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gőz- és kondenzvezeték hálózat lezárása a kapcsolódó munkák idejére. Szükséges szerelvények beépítésével együtt.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</si>
  <si>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</si>
  <si>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Varratnélküli acélcső fűtési vezeték hegesztett kötésekkel, idomokkal, ellenkarimákkal, csőhüvelyekkel, MSZ 29-86  A.37.X R-4 hf. varrattal, szabadon szerelve, alapmázolással, tartószerkezettel, szakaszos nyomáspróbával,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Ø57x2,9 méretben</t>
  </si>
  <si>
    <t>Kondenz vezetékek hőszigetelése 15mm vtg. ásványgyapot hőszigeteléssel, szükséges rögzítőszerkezettel, felerősítő kapcsokkal, ragasztóanyaggal, alubádogozással. 
1/2" haszoncsőre</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</si>
  <si>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</si>
  <si>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</si>
  <si>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</si>
  <si>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</si>
  <si>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</si>
  <si>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</si>
  <si>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</si>
  <si>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Ø108x3,6 méretben</t>
  </si>
  <si>
    <t>Fűtési csőhálózat részére elzáró szelep, PN 10 nyomásfokozattal, 5-120°C víz közegre, csőhálózatba beépítve, nyomáspróbával.
DN100 méretben</t>
  </si>
  <si>
    <t>Melegvizes fűtési hálózat számára ferdeülésű szennyfogó-szűrő szűrőbetéttel, leeresztő csavarral, ellenkarimákkal, tömítésekkel, anyáscsavarokkal, szerelési segédanyagokkal, felszerelve,  PN 10
DN100 méretben</t>
  </si>
  <si>
    <t>Vezetékek szakaszos, és hálózati nyomáspróbája vízzel DN100-ig</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</si>
  <si>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∅108x3,6 méretű haszoncsőre</t>
  </si>
  <si>
    <t>Munkaszám: M16-317</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</si>
  <si>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TA-STAF DN100 típus</t>
  </si>
  <si>
    <t>Meglévő fűtési rendszerek szakaszolása, lezárása és leeresztése a munkavégzés idejére. Helyszíni felmérés alapján.</t>
  </si>
  <si>
    <t>II. Belgyógyászat</t>
  </si>
  <si>
    <t>0.7.  BONTÁSI MUNKÁK - II. BELGYÓGYÁSZAT HŐKÖZPONT</t>
  </si>
  <si>
    <t>0.7.1</t>
  </si>
  <si>
    <t>0.7.2</t>
  </si>
  <si>
    <t>0.7.3</t>
  </si>
  <si>
    <t>0.7.4</t>
  </si>
  <si>
    <t>0.7.</t>
  </si>
  <si>
    <t>II. Belgyógyászat hkp bontási munkái összesen:</t>
  </si>
  <si>
    <t>1.7.  SZERELÉSI MUNKÁK - II. BELGYÓGYÁSZAT HŐKÖZPONT</t>
  </si>
  <si>
    <t>1.7.1</t>
  </si>
  <si>
    <t>1.7.2</t>
  </si>
  <si>
    <t>1.7.3</t>
  </si>
  <si>
    <t>1.7.4</t>
  </si>
  <si>
    <t>1.7.5</t>
  </si>
  <si>
    <t>1.7.6</t>
  </si>
  <si>
    <t>1.7.7</t>
  </si>
  <si>
    <t>1.7.8</t>
  </si>
  <si>
    <t>1.7.10</t>
  </si>
  <si>
    <t>1.7.15</t>
  </si>
  <si>
    <t>1.7.16</t>
  </si>
  <si>
    <t>1.7.17</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</si>
  <si>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</si>
  <si>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</si>
  <si>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</si>
  <si>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</si>
  <si>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</si>
  <si>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</si>
  <si>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</si>
  <si>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</si>
  <si>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</si>
  <si>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</si>
  <si>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</si>
  <si>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</si>
  <si>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</si>
  <si>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</si>
  <si>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</si>
  <si>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</si>
  <si>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</si>
  <si>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</si>
  <si>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</si>
  <si>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</si>
  <si>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</si>
  <si>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</si>
  <si>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</si>
  <si>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</si>
  <si>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</si>
  <si>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</si>
  <si>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</si>
  <si>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</si>
  <si>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</si>
  <si>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t>
  </si>
  <si>
    <t>II. Belgyógyászat hkp szerelési munkái összesen:</t>
  </si>
  <si>
    <t>2.7.1</t>
  </si>
  <si>
    <t>2.7.2</t>
  </si>
  <si>
    <t>2.7.3</t>
  </si>
  <si>
    <t>2.7.4</t>
  </si>
  <si>
    <t>2.7.5</t>
  </si>
  <si>
    <t>2.7.6</t>
  </si>
  <si>
    <t>2.7.7</t>
  </si>
  <si>
    <t>2.7.8</t>
  </si>
  <si>
    <t>2.7.9</t>
  </si>
  <si>
    <t>2.7.10</t>
  </si>
  <si>
    <t>Meglévő fekete acélcső fűtési vezetékek bontása, beltérben, DN15-DN100 méretben, tartószerkezettel együtt, csővezetékek roncsba vágásával, bontási hulladék elszállításával, deponálásával együtt kompletten.
Előirányzat: 30 m
Helyszíni felmérés alapján.</t>
  </si>
  <si>
    <t>Meglévő szerelvények DN15-DN100 méretben elbontása, deponálása
Előirányzat: 6 db
Helyszíni felmérés alapján.</t>
  </si>
  <si>
    <t>Meglévő keringető szivattyú bontása, szerelvényekkel, elszállítva, deponálva, kompletten.
Grundfos TP 50-120/2 A-F-A BUBE és Wilo P 65/160r típus
Helyszíni felmérés alapján.</t>
  </si>
  <si>
    <t>Fűtési csőhálózat részére visszacsapó szelep, PN 10 nyomásfokozattal, vízszintes- és függőleges beépítésre alkalmas kivitel, csőhálózatba beépítve, nyomáspróbával. Pl. Retourvent, vagy egyenértékű típ.
DN100 méretben</t>
  </si>
  <si>
    <t>Fűtési hálózat hőszigetelése a tervezett területen, Kaiflex PE égve nem csepegő (B1 tbo.),  csőhéj hőszigeteléssel, szükséges rögzítőszerkezettel, felerősítő kapcsokkal, ragasztóanyaggal, ragasztó szalaggal. 
Kaimann Kaiflex PE 19 mm vtg. és alukasírozással.
Ø108x3,6 haszoncsőre</t>
  </si>
  <si>
    <t>ARI-TEMPTROL vagy Samson segédenergia nélküli szabályozó szelep, gőzvezetékbe építve, karimás,  PN16 nyomásfokozattal, kihelyezett csőbe építhető hőmérséklet érzékelővel. Termosztáttal együtt. Szakcég ajánlata alapján.
DN40 méretben.</t>
  </si>
  <si>
    <t>Gőzvezetékek hőszigetelése 30mm vtg. ásványgyapot hőszigeteléssel, szükséges rögzítőszerkezettel, felerősítő kapcsokkal, ragasztóanyaggal, alubádogozással. 
Ø57x2,9 méretben</t>
  </si>
  <si>
    <t>Meglévő gőz osztó és kondenz leválasztó bontása, szerelvényekkel, elszállítva, deponálva, kompletten.
Helyszíni felmérés alapján.</t>
  </si>
  <si>
    <t xml:space="preserve">Spirax 4" Nyomásmérő óra 6 Bar "O" Szifon &amp; szelep 3/8" BSP (vagy vele egyenértékű ARI) </t>
  </si>
  <si>
    <t>Spirax DN50 SV607DS Biztonsági szelep PN25 3.7-4.6 Bar egység (vagy vele egyenértékű ARI)</t>
  </si>
  <si>
    <t xml:space="preserve">Spirax DN80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</si>
  <si>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Gőz osztó. DN200; L=1500mm; 4xDN80-PN16, nyomás- és hőmérsékletmérési, valamint kodenz elvezető csatlakozó csonkokkal.</t>
  </si>
  <si>
    <t>2.7.11</t>
  </si>
  <si>
    <t>2.7.12</t>
  </si>
  <si>
    <t>2.7.13</t>
  </si>
  <si>
    <t>2.7.14</t>
  </si>
  <si>
    <t>2.7.15</t>
  </si>
  <si>
    <t>2.7.16</t>
  </si>
  <si>
    <t>2.7.17</t>
  </si>
  <si>
    <t>2.7.18</t>
  </si>
  <si>
    <t>2.7.19</t>
  </si>
  <si>
    <t>2.7.20</t>
  </si>
  <si>
    <t>2.7.21</t>
  </si>
  <si>
    <t>Meglévő szerelvények DN15-DN50 méretben elbontása, deponálása
Előirányzat: 13 db
Helyszíni felmérés alapján.</t>
  </si>
  <si>
    <t>Újonnan beípített keringető szivattyú, hollandis csatlakozással vagy peremekkel-ellenperemmel, csőmérettel megegyező gumikompenzátorokkal, tömítésekkel, szerelési segéd- és apróanyaggal, gyári hőszigetelő burkolattal. Motorvédelemmel, hibajel küldési funkcióval, érzékelővel, szivattyúnkénti kontaktust adó modullal, automatikához csatlakoztatható kivitelben.
GRUNDFOS MAGNA3 40-180 F
H=5,1 mvo.; V=23,7m3/h; P=607W; U=230-240V</t>
  </si>
  <si>
    <t>Iszapleválasztó DN100 méretben. 
REFLEX EXDIRT D 100</t>
  </si>
  <si>
    <t>1.7.49</t>
  </si>
</sst>
</file>

<file path=xl/styles.xml><?xml version="1.0" encoding="utf-8"?>
<styleSheet xmlns="http://schemas.openxmlformats.org/spreadsheetml/2006/main">
  <numFmts count="2">
    <numFmt numFmtId="172" formatCode="#,##0\ _F_t"/>
    <numFmt numFmtId="174" formatCode="#,##0\ &quot;Ft&quot;"/>
  </numFmts>
  <fonts count="48">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i/>
      <sz val="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b/>
      <i/>
      <sz val="8"/>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 borderId="1" applyNumberFormat="0" applyAlignment="0" applyProtection="0"/>
    <xf numFmtId="0" fontId="32" fillId="3" borderId="2" applyNumberFormat="0" applyAlignment="0" applyProtection="0"/>
    <xf numFmtId="0" fontId="33" fillId="0" borderId="0" applyNumberFormat="0" applyFill="0" applyBorder="0" applyAlignment="0" applyProtection="0"/>
    <xf numFmtId="0" fontId="34" fillId="0" borderId="0" applyNumberFormat="0" applyFill="0" applyBorder="0">
      <alignment/>
      <protection locked="0"/>
    </xf>
    <xf numFmtId="0" fontId="3" fillId="0" borderId="0" applyNumberFormat="0" applyFill="0" applyBorder="0" applyAlignment="0" applyProtection="0"/>
    <xf numFmtId="0" fontId="35" fillId="0" borderId="3" applyNumberFormat="0" applyFill="0" applyAlignment="0" applyProtection="0"/>
    <xf numFmtId="0" fontId="36" fillId="4" borderId="4" applyNumberFormat="0" applyAlignment="0" applyProtection="0"/>
    <xf numFmtId="0" fontId="37" fillId="5" borderId="0" applyNumberFormat="0" applyBorder="0" applyAlignment="0" applyProtection="0"/>
    <xf numFmtId="0" fontId="38" fillId="6" borderId="5" applyNumberFormat="0" applyAlignment="0" applyProtection="0"/>
    <xf numFmtId="0" fontId="40" fillId="0" borderId="0" applyNumberFormat="0" applyFill="0" applyBorder="0">
      <alignment/>
      <protection locked="0"/>
    </xf>
    <xf numFmtId="0" fontId="39" fillId="0" borderId="0" applyNumberFormat="0" applyFill="0" applyBorder="0" applyAlignment="0" applyProtection="0"/>
    <xf numFmtId="0" fontId="5" fillId="0" borderId="0">
      <alignment/>
      <protection/>
    </xf>
    <xf numFmtId="0" fontId="9" fillId="0" borderId="0">
      <alignment/>
      <protection/>
    </xf>
    <xf numFmtId="0" fontId="41" fillId="0" borderId="0">
      <alignment/>
      <protection/>
    </xf>
    <xf numFmtId="0" fontId="41" fillId="0" borderId="0">
      <alignment/>
      <protection/>
    </xf>
    <xf numFmtId="0" fontId="30" fillId="0" borderId="0">
      <alignment/>
      <protection/>
    </xf>
    <xf numFmtId="0" fontId="30" fillId="0" borderId="0">
      <alignment/>
      <protection/>
    </xf>
    <xf numFmtId="0" fontId="0" fillId="0" borderId="0">
      <alignment/>
      <protection/>
    </xf>
    <xf numFmtId="0" fontId="6" fillId="0" borderId="0">
      <alignment/>
      <protection/>
    </xf>
    <xf numFmtId="0" fontId="36" fillId="0" borderId="0">
      <alignment/>
      <protection/>
    </xf>
    <xf numFmtId="0" fontId="4" fillId="0" borderId="0">
      <alignment/>
      <protection/>
    </xf>
    <xf numFmtId="0" fontId="1"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42" fillId="7" borderId="0" applyNumberFormat="0" applyBorder="0" applyAlignment="0" applyProtection="0"/>
    <xf numFmtId="0" fontId="43" fillId="8" borderId="0" applyNumberFormat="0" applyBorder="0" applyAlignment="0" applyProtection="0"/>
    <xf numFmtId="0" fontId="36" fillId="0" borderId="0">
      <alignment vertical="center" wrapText="1"/>
      <protection/>
    </xf>
    <xf numFmtId="0" fontId="30" fillId="0" borderId="0">
      <alignment vertical="center" wrapText="1"/>
      <protection/>
    </xf>
    <xf numFmtId="0" fontId="44" fillId="6" borderId="1" applyNumberFormat="0" applyAlignment="0" applyProtection="0"/>
  </cellStyleXfs>
  <cellXfs count="59">
    <xf numFmtId="0" fontId="0" fillId="0" borderId="0" xfId="0"/>
    <xf numFmtId="0" fontId="15" fillId="0" borderId="0" xfId="0" applyFont="1" applyAlignment="1">
      <alignment horizontal="left"/>
    </xf>
    <xf numFmtId="0" fontId="0" fillId="0" borderId="0" xfId="0" applyAlignment="1">
      <alignment/>
    </xf>
    <xf numFmtId="0" fontId="0" fillId="0" borderId="0" xfId="0" applyFont="1"/>
    <xf numFmtId="0" fontId="16" fillId="0" borderId="0" xfId="0" applyFont="1" applyAlignment="1">
      <alignment horizontal="right"/>
    </xf>
    <xf numFmtId="0" fontId="17" fillId="0" borderId="0" xfId="0" applyFont="1" applyAlignment="1">
      <alignment horizontal="center" vertical="center"/>
    </xf>
    <xf numFmtId="0" fontId="34" fillId="0" borderId="0" xfId="23" applyAlignment="1" applyProtection="1">
      <alignment horizontal="right"/>
      <protection/>
    </xf>
    <xf numFmtId="0" fontId="18" fillId="0" borderId="0" xfId="0" applyFont="1" applyAlignment="1">
      <alignment horizontal="center"/>
    </xf>
    <xf numFmtId="49" fontId="5" fillId="0" borderId="0" xfId="0" applyNumberFormat="1" applyFont="1" applyAlignment="1">
      <alignment horizontal="left" wrapText="1"/>
    </xf>
    <xf numFmtId="0" fontId="19"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49" fontId="8" fillId="0" borderId="9" xfId="0" applyNumberFormat="1"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49" fontId="0" fillId="0" borderId="0" xfId="0" applyNumberFormat="1" applyFont="1" applyAlignment="1">
      <alignment horizontal="left" wrapText="1"/>
    </xf>
    <xf numFmtId="0" fontId="8" fillId="0" borderId="9" xfId="0" applyFont="1" applyBorder="1" applyAlignment="1">
      <alignment wrapText="1"/>
    </xf>
    <xf numFmtId="0" fontId="5" fillId="0" borderId="9"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4" fillId="0" borderId="0" xfId="0" applyFont="1" applyAlignment="1">
      <alignment wrapText="1"/>
    </xf>
    <xf numFmtId="0" fontId="24"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0" fillId="0" borderId="0" xfId="0" applyFont="1" applyAlignment="1">
      <alignment horizontal="left"/>
    </xf>
    <xf numFmtId="0" fontId="29" fillId="0" borderId="0" xfId="0" applyFont="1" applyAlignment="1">
      <alignment horizontal="left"/>
    </xf>
    <xf numFmtId="0" fontId="5" fillId="0" borderId="0" xfId="0" applyFont="1" applyAlignment="1">
      <alignment wrapText="1"/>
    </xf>
    <xf numFmtId="49" fontId="5" fillId="0" borderId="0" xfId="33" applyNumberFormat="1" applyFont="1" applyAlignment="1">
      <alignment wrapText="1"/>
      <protection/>
    </xf>
    <xf numFmtId="0" fontId="5" fillId="0" borderId="0" xfId="33" applyFont="1" applyAlignment="1">
      <alignment wrapText="1"/>
      <protection/>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8" fillId="0" borderId="0" xfId="0" applyFont="1" applyAlignment="1">
      <alignment horizontal="left" wrapText="1"/>
    </xf>
    <xf numFmtId="174" fontId="13" fillId="0" borderId="9" xfId="0" applyNumberFormat="1" applyFont="1" applyBorder="1" applyAlignment="1">
      <alignment horizontal="right" wrapText="1"/>
    </xf>
    <xf numFmtId="174" fontId="7" fillId="0" borderId="0" xfId="0" applyNumberFormat="1" applyFont="1" applyBorder="1" applyAlignment="1">
      <alignment horizontal="right" wrapText="1"/>
    </xf>
    <xf numFmtId="174" fontId="7" fillId="0" borderId="0" xfId="0" applyNumberFormat="1" applyFont="1" applyAlignment="1" applyProtection="1">
      <alignment horizontal="right" wrapText="1"/>
      <protection locked="0"/>
    </xf>
    <xf numFmtId="174" fontId="7" fillId="0" borderId="9" xfId="0" applyNumberFormat="1" applyFont="1" applyBorder="1" applyAlignment="1">
      <alignment horizontal="right" wrapText="1"/>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wrapText="1"/>
    </xf>
    <xf numFmtId="0" fontId="5" fillId="0" borderId="11" xfId="0" applyFont="1" applyBorder="1"/>
    <xf numFmtId="0" fontId="5" fillId="0" borderId="12" xfId="0" applyFont="1" applyBorder="1"/>
    <xf numFmtId="0" fontId="8" fillId="0" borderId="11" xfId="0" applyFont="1" applyBorder="1" applyAlignment="1">
      <alignment horizontal="center" wrapText="1"/>
    </xf>
    <xf numFmtId="0" fontId="8" fillId="0" borderId="12" xfId="0" applyFont="1" applyBorder="1" applyAlignment="1">
      <alignment horizontal="center" wrapText="1"/>
    </xf>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835"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SheetLayoutView="100" workbookViewId="0" topLeftCell="A1">
      <selection activeCell="E28" sqref="E28"/>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26" t="s">
        <v>34</v>
      </c>
      <c r="G10" s="2"/>
      <c r="H10" s="2"/>
      <c r="I10" s="2"/>
    </row>
    <row r="11" spans="1:9" ht="27" customHeight="1">
      <c r="A11" s="2"/>
      <c r="B11" s="2"/>
      <c r="C11" s="2"/>
      <c r="D11" s="28"/>
      <c r="F11" s="26" t="s">
        <v>17</v>
      </c>
      <c r="G11" s="2"/>
      <c r="H11" s="2"/>
      <c r="I11" s="2"/>
    </row>
    <row r="12" spans="1:9" ht="22.5" customHeight="1">
      <c r="A12" s="2"/>
      <c r="B12" s="2"/>
      <c r="C12" s="2"/>
      <c r="D12" s="2"/>
      <c r="F12" s="9"/>
      <c r="G12" s="2"/>
      <c r="H12" s="2"/>
      <c r="I12" s="2"/>
    </row>
    <row r="13" spans="1:9" ht="18.75">
      <c r="A13" s="2"/>
      <c r="B13" s="2"/>
      <c r="C13" s="29"/>
      <c r="D13" s="2"/>
      <c r="F13" s="27" t="s">
        <v>5</v>
      </c>
      <c r="G13" s="2"/>
      <c r="H13" s="2"/>
      <c r="I13" s="2"/>
    </row>
    <row r="14" spans="1:9" ht="18.75">
      <c r="A14" s="2"/>
      <c r="B14" s="2"/>
      <c r="C14" s="30"/>
      <c r="D14" s="30"/>
      <c r="F14" s="40" t="s">
        <v>52</v>
      </c>
      <c r="G14" s="30"/>
      <c r="H14" s="2"/>
      <c r="I14" s="2"/>
    </row>
    <row r="15" spans="1:9" ht="17.25">
      <c r="A15" s="2"/>
      <c r="B15" s="2"/>
      <c r="C15" s="2"/>
      <c r="D15" s="2"/>
      <c r="F15" s="40" t="s">
        <v>15</v>
      </c>
      <c r="G15" s="2"/>
      <c r="H15" s="2"/>
      <c r="I15" s="2"/>
    </row>
    <row r="16" spans="1:9" ht="18.75">
      <c r="A16" s="2"/>
      <c r="B16" s="2"/>
      <c r="C16" s="2"/>
      <c r="D16" s="2"/>
      <c r="F16" s="41"/>
      <c r="G16" s="2"/>
      <c r="H16" s="2"/>
      <c r="I16" s="2"/>
    </row>
    <row r="17" spans="1:9" ht="20.25">
      <c r="A17" s="2"/>
      <c r="B17" s="2"/>
      <c r="C17" s="2"/>
      <c r="D17" s="2"/>
      <c r="F17" s="42" t="s">
        <v>53</v>
      </c>
      <c r="G17" s="2"/>
      <c r="H17" s="2"/>
      <c r="I17" s="2"/>
    </row>
    <row r="18" spans="1:9" ht="20.25">
      <c r="A18" s="2"/>
      <c r="B18" s="2"/>
      <c r="C18" s="2"/>
      <c r="D18" s="2"/>
      <c r="F18" s="42" t="s">
        <v>32</v>
      </c>
      <c r="G18" s="2"/>
      <c r="H18" s="2"/>
      <c r="I18" s="2"/>
    </row>
    <row r="19" spans="1:9" ht="20.25">
      <c r="A19" s="2"/>
      <c r="B19" s="2"/>
      <c r="C19" s="2"/>
      <c r="D19" s="2"/>
      <c r="F19" s="42" t="s">
        <v>73</v>
      </c>
      <c r="G19" s="2"/>
      <c r="H19" s="2"/>
      <c r="I19" s="2"/>
    </row>
    <row r="20" spans="1:9" ht="28.5" customHeight="1">
      <c r="A20" s="31"/>
      <c r="B20" s="2"/>
      <c r="C20" s="2"/>
      <c r="D20" s="2"/>
      <c r="F20" s="43"/>
      <c r="G20" s="2"/>
      <c r="H20" s="2"/>
      <c r="I20" s="2"/>
    </row>
    <row r="21" spans="1:9" ht="23.25" customHeight="1">
      <c r="A21" s="1"/>
      <c r="B21" s="2"/>
      <c r="C21" s="2"/>
      <c r="D21" s="2"/>
      <c r="F21" s="42" t="s">
        <v>16</v>
      </c>
      <c r="G21" s="2"/>
      <c r="H21" s="2"/>
      <c r="I21" s="2"/>
    </row>
    <row r="22" spans="1:9" ht="22.5" customHeight="1">
      <c r="A22" s="1"/>
      <c r="B22" s="2"/>
      <c r="C22" s="2"/>
      <c r="D22" s="2"/>
      <c r="F22" s="24" t="s">
        <v>6</v>
      </c>
      <c r="G22" s="2"/>
      <c r="H22" s="2"/>
      <c r="I22" s="2"/>
    </row>
    <row r="23" spans="1:9" ht="22.5" customHeight="1">
      <c r="A23" s="1"/>
      <c r="B23" s="2"/>
      <c r="C23" s="2"/>
      <c r="D23" s="2"/>
      <c r="F23" s="24"/>
      <c r="G23" s="2"/>
      <c r="H23" s="2"/>
      <c r="I23" s="2"/>
    </row>
    <row r="24" spans="1:9" ht="22.5" customHeight="1">
      <c r="A24" s="1"/>
      <c r="B24" s="2"/>
      <c r="C24" s="2"/>
      <c r="D24" s="2"/>
      <c r="F24" s="24" t="s">
        <v>14</v>
      </c>
      <c r="G24" s="2"/>
      <c r="H24" s="2"/>
      <c r="I24" s="2"/>
    </row>
    <row r="25" spans="1:9" ht="20.25">
      <c r="A25" s="1"/>
      <c r="B25" s="2"/>
      <c r="C25" s="2"/>
      <c r="D25" s="2"/>
      <c r="F25" s="24"/>
      <c r="G25" s="2"/>
      <c r="H25" s="2"/>
      <c r="I25" s="2"/>
    </row>
    <row r="26" spans="1:9" ht="36.75">
      <c r="A26" s="1"/>
      <c r="B26" s="2"/>
      <c r="C26" s="2"/>
      <c r="D26" s="2"/>
      <c r="F26" s="25" t="s">
        <v>22</v>
      </c>
      <c r="G26" s="2"/>
      <c r="H26" s="2"/>
      <c r="I26" s="2"/>
    </row>
    <row r="27" spans="1:9" ht="37.5">
      <c r="A27" s="1"/>
      <c r="B27" s="2"/>
      <c r="C27" s="2"/>
      <c r="D27" s="2"/>
      <c r="E27" s="32"/>
      <c r="F27" s="2"/>
      <c r="G27" s="2"/>
      <c r="H27" s="2"/>
      <c r="I27" s="2"/>
    </row>
    <row r="28" spans="1:9" ht="36.75" customHeight="1">
      <c r="A28" s="1"/>
      <c r="B28" s="2"/>
      <c r="C28" s="2"/>
      <c r="D28" s="2"/>
      <c r="E28" s="33"/>
      <c r="F28" s="2"/>
      <c r="G28" s="2"/>
      <c r="H28" s="2"/>
      <c r="I28" s="2"/>
    </row>
    <row r="30" spans="1:9" ht="13.5">
      <c r="A30" s="34" t="s">
        <v>18</v>
      </c>
      <c r="B30" s="35"/>
      <c r="C30" s="35"/>
      <c r="D30" s="35"/>
      <c r="E30" s="35"/>
      <c r="F30" s="35"/>
      <c r="G30" s="35"/>
      <c r="H30" s="35"/>
      <c r="I30" s="35"/>
    </row>
    <row r="31" spans="1:9" ht="14.25">
      <c r="A31" s="36"/>
      <c r="B31" s="35"/>
      <c r="C31" s="35"/>
      <c r="D31" s="35"/>
      <c r="E31" s="35"/>
      <c r="F31" s="35"/>
      <c r="G31" s="35"/>
      <c r="H31" s="35"/>
      <c r="I31" s="35"/>
    </row>
    <row r="32" spans="1:11" ht="42" customHeight="1">
      <c r="A32" s="52" t="s">
        <v>19</v>
      </c>
      <c r="B32" s="52"/>
      <c r="C32" s="52"/>
      <c r="D32" s="52"/>
      <c r="E32" s="52"/>
      <c r="F32" s="52"/>
      <c r="G32" s="52"/>
      <c r="H32" s="52"/>
      <c r="I32" s="52"/>
      <c r="J32" s="52"/>
      <c r="K32" s="52"/>
    </row>
    <row r="33" spans="1:11" ht="37.5" customHeight="1">
      <c r="A33" s="53" t="s">
        <v>20</v>
      </c>
      <c r="B33" s="52"/>
      <c r="C33" s="52"/>
      <c r="D33" s="52"/>
      <c r="E33" s="52"/>
      <c r="F33" s="52"/>
      <c r="G33" s="52"/>
      <c r="H33" s="52"/>
      <c r="I33" s="52"/>
      <c r="J33" s="52"/>
      <c r="K33" s="52"/>
    </row>
    <row r="34" spans="1:11" ht="27" customHeight="1">
      <c r="A34" s="52" t="s">
        <v>21</v>
      </c>
      <c r="B34" s="52"/>
      <c r="C34" s="52"/>
      <c r="D34" s="52"/>
      <c r="E34" s="52"/>
      <c r="F34" s="52"/>
      <c r="G34" s="52"/>
      <c r="H34" s="52"/>
      <c r="I34" s="52"/>
      <c r="J34" s="52"/>
      <c r="K34" s="52"/>
    </row>
    <row r="35" spans="1:11" ht="27" customHeight="1">
      <c r="A35" s="18"/>
      <c r="B35" s="18"/>
      <c r="C35" s="18"/>
      <c r="D35" s="18"/>
      <c r="E35" s="18"/>
      <c r="F35" s="18"/>
      <c r="G35" s="18"/>
      <c r="H35" s="18"/>
      <c r="I35" s="18"/>
      <c r="J35" s="18"/>
      <c r="K35" s="18"/>
    </row>
    <row r="36" spans="1:11" ht="9.75" customHeight="1">
      <c r="A36" s="18"/>
      <c r="B36" s="18"/>
      <c r="C36" s="18"/>
      <c r="D36" s="18"/>
      <c r="E36" s="18"/>
      <c r="F36" s="18"/>
      <c r="G36" s="18"/>
      <c r="H36" s="18"/>
      <c r="I36" s="18"/>
      <c r="J36" s="18"/>
      <c r="K36" s="18"/>
    </row>
    <row r="37" spans="1:11" ht="27" customHeight="1" hidden="1">
      <c r="A37" s="18"/>
      <c r="B37" s="18"/>
      <c r="C37" s="18"/>
      <c r="D37" s="18"/>
      <c r="E37" s="18"/>
      <c r="F37" s="18"/>
      <c r="G37" s="18"/>
      <c r="H37" s="18"/>
      <c r="I37" s="18"/>
      <c r="J37" s="18"/>
      <c r="K37" s="18"/>
    </row>
    <row r="38" spans="1:11" ht="27" customHeight="1">
      <c r="A38" s="18"/>
      <c r="B38" s="18"/>
      <c r="C38" s="18"/>
      <c r="D38" s="18"/>
      <c r="E38" s="18"/>
      <c r="F38" s="18"/>
      <c r="G38" s="18"/>
      <c r="H38" s="18"/>
      <c r="I38" s="18"/>
      <c r="J38" s="18"/>
      <c r="K38" s="18"/>
    </row>
    <row r="39" spans="1:9" ht="13.5">
      <c r="A39" s="3"/>
      <c r="B39" s="3"/>
      <c r="C39" s="3"/>
      <c r="D39" s="3"/>
      <c r="E39" s="3"/>
      <c r="F39" s="3"/>
      <c r="G39" s="3"/>
      <c r="H39" s="3"/>
      <c r="I39" s="3"/>
    </row>
    <row r="40" spans="1:11" ht="13.5">
      <c r="A40" s="11">
        <v>42685</v>
      </c>
      <c r="B40" s="3"/>
      <c r="C40" s="3"/>
      <c r="D40" s="3"/>
      <c r="E40" s="3"/>
      <c r="F40" s="3"/>
      <c r="G40" s="3"/>
      <c r="H40" s="3"/>
      <c r="I40" s="3"/>
      <c r="K40" s="10" t="s">
        <v>70</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15" zoomScaleSheetLayoutView="115" zoomScalePageLayoutView="115" workbookViewId="0" topLeftCell="A1">
      <selection activeCell="B5" sqref="B5"/>
    </sheetView>
  </sheetViews>
  <sheetFormatPr defaultColWidth="44.66015625" defaultRowHeight="13.5"/>
  <cols>
    <col min="1" max="1" width="7.33203125" style="21" customWidth="1"/>
    <col min="2" max="2" width="45.83203125" style="19" customWidth="1"/>
    <col min="3" max="3" width="5.16015625" style="19" customWidth="1"/>
    <col min="4" max="4" width="5.33203125" style="19" customWidth="1"/>
    <col min="5" max="6" width="10.16015625" style="20" customWidth="1"/>
    <col min="7" max="8" width="11.33203125" style="20" customWidth="1"/>
    <col min="9" max="16384" width="44.66015625" style="19" customWidth="1"/>
  </cols>
  <sheetData>
    <row r="1" spans="1:9" ht="13.5">
      <c r="A1" s="54" t="s">
        <v>74</v>
      </c>
      <c r="B1" s="55"/>
      <c r="C1" s="55"/>
      <c r="D1" s="55"/>
      <c r="E1" s="55"/>
      <c r="F1" s="55"/>
      <c r="G1" s="55"/>
      <c r="H1" s="56"/>
      <c r="I1" s="47"/>
    </row>
    <row r="2" spans="1:9" s="18" customFormat="1" ht="26.25" thickBot="1">
      <c r="A2" s="13" t="s">
        <v>0</v>
      </c>
      <c r="B2" s="14" t="s">
        <v>7</v>
      </c>
      <c r="C2" s="14" t="s">
        <v>12</v>
      </c>
      <c r="D2" s="14" t="s">
        <v>11</v>
      </c>
      <c r="E2" s="15" t="s">
        <v>1</v>
      </c>
      <c r="F2" s="15" t="s">
        <v>8</v>
      </c>
      <c r="G2" s="15" t="s">
        <v>10</v>
      </c>
      <c r="H2" s="16" t="s">
        <v>9</v>
      </c>
      <c r="I2" s="44"/>
    </row>
    <row r="3" spans="1:8" s="12" customFormat="1" ht="40.5">
      <c r="A3" s="38" t="s">
        <v>75</v>
      </c>
      <c r="B3" s="37" t="s">
        <v>72</v>
      </c>
      <c r="C3" s="39">
        <v>1</v>
      </c>
      <c r="D3" s="39" t="s">
        <v>3</v>
      </c>
      <c r="E3" s="49"/>
      <c r="F3" s="49"/>
      <c r="G3" s="49">
        <f>C3*E3</f>
        <v>0</v>
      </c>
      <c r="H3" s="49">
        <f>C3*F3</f>
        <v>0</v>
      </c>
    </row>
    <row r="4" spans="1:8" s="12" customFormat="1" ht="54">
      <c r="A4" s="38" t="s">
        <v>76</v>
      </c>
      <c r="B4" s="37" t="s">
        <v>54</v>
      </c>
      <c r="C4" s="39">
        <v>1</v>
      </c>
      <c r="D4" s="39" t="s">
        <v>3</v>
      </c>
      <c r="E4" s="49"/>
      <c r="F4" s="49"/>
      <c r="G4" s="49">
        <f>C4*E4</f>
        <v>0</v>
      </c>
      <c r="H4" s="49">
        <f>C4*F4</f>
        <v>0</v>
      </c>
    </row>
    <row r="5" spans="1:8" s="12" customFormat="1" ht="94.5">
      <c r="A5" s="38" t="s">
        <v>77</v>
      </c>
      <c r="B5" s="37" t="s">
        <v>135</v>
      </c>
      <c r="C5" s="39">
        <v>1</v>
      </c>
      <c r="D5" s="39" t="s">
        <v>3</v>
      </c>
      <c r="E5" s="49"/>
      <c r="F5" s="49"/>
      <c r="G5" s="49">
        <f>C5*E5</f>
        <v>0</v>
      </c>
      <c r="H5" s="49">
        <f>C5*F5</f>
        <v>0</v>
      </c>
    </row>
    <row r="6" spans="1:8" s="12" customFormat="1" ht="54">
      <c r="A6" s="38" t="s">
        <v>78</v>
      </c>
      <c r="B6" s="37" t="s">
        <v>136</v>
      </c>
      <c r="C6" s="37">
        <v>1</v>
      </c>
      <c r="D6" s="37" t="s">
        <v>3</v>
      </c>
      <c r="E6" s="50"/>
      <c r="F6" s="50"/>
      <c r="G6" s="49">
        <f>C6*E6</f>
        <v>0</v>
      </c>
      <c r="H6" s="49">
        <f>C6*F6</f>
        <v>0</v>
      </c>
    </row>
    <row r="7" spans="1:9" ht="13.5">
      <c r="A7" s="17" t="s">
        <v>79</v>
      </c>
      <c r="B7" s="22" t="s">
        <v>80</v>
      </c>
      <c r="C7" s="23"/>
      <c r="D7" s="23"/>
      <c r="E7" s="51"/>
      <c r="F7" s="51"/>
      <c r="G7" s="48">
        <f>SUM(G3:G6)</f>
        <v>0</v>
      </c>
      <c r="H7" s="48">
        <f>SUM(H3:H6)</f>
        <v>0</v>
      </c>
      <c r="I7" s="12"/>
    </row>
    <row r="8" spans="1:9" ht="13.5">
      <c r="A8" s="8"/>
      <c r="B8" s="12"/>
      <c r="C8" s="12"/>
      <c r="D8" s="12"/>
      <c r="E8" s="46"/>
      <c r="F8" s="46"/>
      <c r="G8" s="46"/>
      <c r="H8" s="46"/>
      <c r="I8" s="12"/>
    </row>
    <row r="9" spans="1:9" ht="13.5">
      <c r="A9" s="8"/>
      <c r="B9" s="12"/>
      <c r="C9" s="12"/>
      <c r="D9" s="12"/>
      <c r="E9" s="46"/>
      <c r="F9" s="46"/>
      <c r="G9" s="46"/>
      <c r="H9" s="46"/>
      <c r="I9" s="12"/>
    </row>
    <row r="10" spans="1:9" ht="13.5">
      <c r="A10" s="8"/>
      <c r="B10" s="12"/>
      <c r="C10" s="12"/>
      <c r="D10" s="12"/>
      <c r="E10" s="46"/>
      <c r="F10" s="46"/>
      <c r="G10" s="46"/>
      <c r="H10" s="46"/>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67"/>
  <sheetViews>
    <sheetView tabSelected="1" view="pageBreakPreview" zoomScale="115" zoomScaleSheetLayoutView="115" zoomScalePageLayoutView="115" workbookViewId="0" topLeftCell="A1">
      <selection activeCell="J3" sqref="J3"/>
    </sheetView>
  </sheetViews>
  <sheetFormatPr defaultColWidth="44.66015625" defaultRowHeight="13.5"/>
  <cols>
    <col min="1" max="1" width="6.66015625" style="8" customWidth="1"/>
    <col min="2" max="2" width="46.66015625" style="12" customWidth="1"/>
    <col min="3" max="3" width="5.83203125" style="12" customWidth="1"/>
    <col min="4" max="4" width="5.33203125" style="12" customWidth="1"/>
    <col min="5" max="5" width="11.66015625" style="46" customWidth="1"/>
    <col min="6" max="6" width="10.16015625" style="46" customWidth="1"/>
    <col min="7" max="8" width="11.33203125" style="46" customWidth="1"/>
    <col min="9" max="16384" width="44.66015625" style="12" customWidth="1"/>
  </cols>
  <sheetData>
    <row r="1" spans="1:9" ht="13.5">
      <c r="A1" s="54" t="s">
        <v>81</v>
      </c>
      <c r="B1" s="57"/>
      <c r="C1" s="57"/>
      <c r="D1" s="57"/>
      <c r="E1" s="57"/>
      <c r="F1" s="57"/>
      <c r="G1" s="57"/>
      <c r="H1" s="58"/>
      <c r="I1" s="47"/>
    </row>
    <row r="2" spans="1:9" s="45" customFormat="1" ht="26.25" thickBot="1">
      <c r="A2" s="13" t="s">
        <v>0</v>
      </c>
      <c r="B2" s="14" t="s">
        <v>7</v>
      </c>
      <c r="C2" s="14" t="s">
        <v>12</v>
      </c>
      <c r="D2" s="14" t="s">
        <v>11</v>
      </c>
      <c r="E2" s="15" t="s">
        <v>1</v>
      </c>
      <c r="F2" s="15" t="s">
        <v>8</v>
      </c>
      <c r="G2" s="15" t="s">
        <v>10</v>
      </c>
      <c r="H2" s="16" t="s">
        <v>9</v>
      </c>
      <c r="I2" s="44"/>
    </row>
    <row r="3" spans="1:8" ht="189">
      <c r="A3" s="38" t="s">
        <v>82</v>
      </c>
      <c r="B3" s="37" t="s">
        <v>55</v>
      </c>
      <c r="C3" s="39">
        <v>3</v>
      </c>
      <c r="D3" s="39" t="s">
        <v>4</v>
      </c>
      <c r="E3" s="49"/>
      <c r="F3" s="49"/>
      <c r="G3" s="49">
        <f>C3*E3</f>
        <v>0</v>
      </c>
      <c r="H3" s="49">
        <f>C3*F3</f>
        <v>0</v>
      </c>
    </row>
    <row r="4" spans="1:8" ht="13.5">
      <c r="A4" s="38" t="s">
        <v>83</v>
      </c>
      <c r="B4" s="37" t="s">
        <v>31</v>
      </c>
      <c r="C4" s="39">
        <v>7</v>
      </c>
      <c r="D4" s="39" t="s">
        <v>4</v>
      </c>
      <c r="E4" s="49"/>
      <c r="F4" s="49"/>
      <c r="G4" s="49">
        <f aca="true" t="shared" si="0" ref="G4:G40">C4*E4</f>
        <v>0</v>
      </c>
      <c r="H4" s="49">
        <f aca="true" t="shared" si="1" ref="H4:H40">C4*F4</f>
        <v>0</v>
      </c>
    </row>
    <row r="5" spans="1:8" ht="189">
      <c r="A5" s="38" t="s">
        <v>84</v>
      </c>
      <c r="B5" s="37" t="s">
        <v>56</v>
      </c>
      <c r="C5" s="37">
        <v>12</v>
      </c>
      <c r="D5" s="37" t="s">
        <v>4</v>
      </c>
      <c r="E5" s="49"/>
      <c r="F5" s="49"/>
      <c r="G5" s="49">
        <f t="shared" si="0"/>
        <v>0</v>
      </c>
      <c r="H5" s="49">
        <f t="shared" si="1"/>
        <v>0</v>
      </c>
    </row>
    <row r="6" spans="1:8" ht="13.5">
      <c r="A6" s="38" t="s">
        <v>85</v>
      </c>
      <c r="B6" s="37" t="s">
        <v>65</v>
      </c>
      <c r="C6" s="37">
        <v>8</v>
      </c>
      <c r="D6" s="37" t="s">
        <v>4</v>
      </c>
      <c r="E6" s="49"/>
      <c r="F6" s="49"/>
      <c r="G6" s="49">
        <f t="shared" si="0"/>
        <v>0</v>
      </c>
      <c r="H6" s="49">
        <f t="shared" si="1"/>
        <v>0</v>
      </c>
    </row>
    <row r="7" spans="1:8" ht="94.5">
      <c r="A7" s="38" t="s">
        <v>86</v>
      </c>
      <c r="B7" s="37" t="s">
        <v>139</v>
      </c>
      <c r="C7" s="37">
        <v>8</v>
      </c>
      <c r="D7" s="37" t="s">
        <v>4</v>
      </c>
      <c r="E7" s="50"/>
      <c r="F7" s="50"/>
      <c r="G7" s="49">
        <f t="shared" si="0"/>
        <v>0</v>
      </c>
      <c r="H7" s="49">
        <f t="shared" si="1"/>
        <v>0</v>
      </c>
    </row>
    <row r="8" spans="1:8" ht="67.5">
      <c r="A8" s="38" t="s">
        <v>87</v>
      </c>
      <c r="B8" s="12" t="s">
        <v>57</v>
      </c>
      <c r="C8" s="37">
        <v>3</v>
      </c>
      <c r="D8" s="37" t="s">
        <v>4</v>
      </c>
      <c r="E8" s="50"/>
      <c r="F8" s="50"/>
      <c r="G8" s="49">
        <f t="shared" si="0"/>
        <v>0</v>
      </c>
      <c r="H8" s="49">
        <f t="shared" si="1"/>
        <v>0</v>
      </c>
    </row>
    <row r="9" spans="1:8" ht="13.5">
      <c r="A9" s="38" t="s">
        <v>88</v>
      </c>
      <c r="B9" s="37" t="s">
        <v>24</v>
      </c>
      <c r="C9" s="37">
        <v>7</v>
      </c>
      <c r="D9" s="37" t="s">
        <v>4</v>
      </c>
      <c r="E9" s="50"/>
      <c r="F9" s="50"/>
      <c r="G9" s="49">
        <f t="shared" si="0"/>
        <v>0</v>
      </c>
      <c r="H9" s="49">
        <f t="shared" si="1"/>
        <v>0</v>
      </c>
    </row>
    <row r="10" spans="1:8" ht="67.5">
      <c r="A10" s="38" t="s">
        <v>89</v>
      </c>
      <c r="B10" s="37" t="s">
        <v>141</v>
      </c>
      <c r="C10" s="37">
        <v>12</v>
      </c>
      <c r="D10" s="37" t="s">
        <v>4</v>
      </c>
      <c r="E10" s="50"/>
      <c r="F10" s="50"/>
      <c r="G10" s="49">
        <f t="shared" si="0"/>
        <v>0</v>
      </c>
      <c r="H10" s="49">
        <f t="shared" si="1"/>
        <v>0</v>
      </c>
    </row>
    <row r="11" spans="1:8" ht="13.5">
      <c r="A11" s="38"/>
      <c r="B11" s="37"/>
      <c r="C11" s="37"/>
      <c r="D11" s="37"/>
      <c r="E11" s="50"/>
      <c r="F11" s="50"/>
      <c r="G11" s="49"/>
      <c r="H11" s="49"/>
    </row>
    <row r="12" spans="1:8" ht="81">
      <c r="A12" s="38" t="s">
        <v>90</v>
      </c>
      <c r="B12" s="37" t="s">
        <v>140</v>
      </c>
      <c r="C12" s="37">
        <v>1</v>
      </c>
      <c r="D12" s="37" t="s">
        <v>3</v>
      </c>
      <c r="E12" s="50"/>
      <c r="F12" s="50"/>
      <c r="G12" s="49">
        <f t="shared" si="0"/>
        <v>0</v>
      </c>
      <c r="H12" s="49">
        <f t="shared" si="1"/>
        <v>0</v>
      </c>
    </row>
    <row r="13" spans="1:8" ht="135">
      <c r="A13" s="38" t="s">
        <v>91</v>
      </c>
      <c r="B13" s="37" t="s">
        <v>39</v>
      </c>
      <c r="C13" s="37">
        <v>4</v>
      </c>
      <c r="D13" s="37" t="s">
        <v>2</v>
      </c>
      <c r="E13" s="50"/>
      <c r="F13" s="50"/>
      <c r="G13" s="49">
        <f>C13*E13</f>
        <v>0</v>
      </c>
      <c r="H13" s="49">
        <f>C13*F13</f>
        <v>0</v>
      </c>
    </row>
    <row r="14" spans="1:8" ht="135">
      <c r="A14" s="38" t="s">
        <v>92</v>
      </c>
      <c r="B14" s="37" t="s">
        <v>40</v>
      </c>
      <c r="C14" s="37">
        <v>4</v>
      </c>
      <c r="D14" s="37" t="s">
        <v>2</v>
      </c>
      <c r="E14" s="50"/>
      <c r="F14" s="50"/>
      <c r="G14" s="49">
        <f>C14*E14</f>
        <v>0</v>
      </c>
      <c r="H14" s="49">
        <f>C14*F14</f>
        <v>0</v>
      </c>
    </row>
    <row r="15" spans="1:8" ht="135">
      <c r="A15" s="38" t="s">
        <v>93</v>
      </c>
      <c r="B15" s="37" t="s">
        <v>38</v>
      </c>
      <c r="C15" s="37">
        <v>2</v>
      </c>
      <c r="D15" s="37" t="s">
        <v>2</v>
      </c>
      <c r="E15" s="50"/>
      <c r="F15" s="50"/>
      <c r="G15" s="49">
        <f>C15*E15</f>
        <v>0</v>
      </c>
      <c r="H15" s="49">
        <f>C15*F15</f>
        <v>0</v>
      </c>
    </row>
    <row r="16" spans="1:8" ht="148.5">
      <c r="A16" s="38" t="s">
        <v>94</v>
      </c>
      <c r="B16" s="37" t="s">
        <v>41</v>
      </c>
      <c r="C16" s="37">
        <v>1</v>
      </c>
      <c r="D16" s="39" t="s">
        <v>3</v>
      </c>
      <c r="E16" s="50"/>
      <c r="F16" s="50"/>
      <c r="G16" s="49">
        <f t="shared" si="0"/>
        <v>0</v>
      </c>
      <c r="H16" s="49">
        <f t="shared" si="1"/>
        <v>0</v>
      </c>
    </row>
    <row r="17" spans="1:8" ht="148.5">
      <c r="A17" s="38" t="s">
        <v>95</v>
      </c>
      <c r="B17" s="37" t="s">
        <v>43</v>
      </c>
      <c r="C17" s="37">
        <v>1</v>
      </c>
      <c r="D17" s="39" t="s">
        <v>3</v>
      </c>
      <c r="E17" s="50"/>
      <c r="F17" s="50"/>
      <c r="G17" s="49">
        <f t="shared" si="0"/>
        <v>0</v>
      </c>
      <c r="H17" s="49">
        <f t="shared" si="1"/>
        <v>0</v>
      </c>
    </row>
    <row r="18" spans="1:8" ht="94.5">
      <c r="A18" s="38" t="s">
        <v>96</v>
      </c>
      <c r="B18" s="37" t="s">
        <v>42</v>
      </c>
      <c r="C18" s="37">
        <v>1</v>
      </c>
      <c r="D18" s="39" t="s">
        <v>3</v>
      </c>
      <c r="E18" s="50"/>
      <c r="F18" s="50"/>
      <c r="G18" s="49">
        <f t="shared" si="0"/>
        <v>0</v>
      </c>
      <c r="H18" s="49">
        <f t="shared" si="1"/>
        <v>0</v>
      </c>
    </row>
    <row r="19" spans="1:8" ht="94.5">
      <c r="A19" s="38" t="s">
        <v>97</v>
      </c>
      <c r="B19" s="37" t="s">
        <v>44</v>
      </c>
      <c r="C19" s="37">
        <v>1</v>
      </c>
      <c r="D19" s="39" t="s">
        <v>3</v>
      </c>
      <c r="E19" s="50"/>
      <c r="F19" s="50"/>
      <c r="G19" s="49">
        <f t="shared" si="0"/>
        <v>0</v>
      </c>
      <c r="H19" s="49">
        <f t="shared" si="1"/>
        <v>0</v>
      </c>
    </row>
    <row r="20" spans="1:8" ht="67.5">
      <c r="A20" s="38" t="s">
        <v>98</v>
      </c>
      <c r="B20" s="37" t="s">
        <v>45</v>
      </c>
      <c r="C20" s="37">
        <v>1</v>
      </c>
      <c r="D20" s="37" t="s">
        <v>3</v>
      </c>
      <c r="E20" s="50"/>
      <c r="F20" s="50"/>
      <c r="G20" s="49">
        <f t="shared" si="0"/>
        <v>0</v>
      </c>
      <c r="H20" s="49">
        <f t="shared" si="1"/>
        <v>0</v>
      </c>
    </row>
    <row r="21" spans="1:8" ht="67.5">
      <c r="A21" s="38" t="s">
        <v>99</v>
      </c>
      <c r="B21" s="37" t="s">
        <v>37</v>
      </c>
      <c r="C21" s="37">
        <v>1</v>
      </c>
      <c r="D21" s="37" t="s">
        <v>2</v>
      </c>
      <c r="E21" s="50"/>
      <c r="F21" s="50"/>
      <c r="G21" s="49">
        <f t="shared" si="0"/>
        <v>0</v>
      </c>
      <c r="H21" s="49">
        <f t="shared" si="1"/>
        <v>0</v>
      </c>
    </row>
    <row r="22" spans="1:8" ht="81">
      <c r="A22" s="38" t="s">
        <v>100</v>
      </c>
      <c r="B22" s="37" t="s">
        <v>46</v>
      </c>
      <c r="C22" s="37">
        <v>1</v>
      </c>
      <c r="D22" s="37" t="s">
        <v>3</v>
      </c>
      <c r="E22" s="50"/>
      <c r="F22" s="50"/>
      <c r="G22" s="49">
        <f t="shared" si="0"/>
        <v>0</v>
      </c>
      <c r="H22" s="49">
        <f t="shared" si="1"/>
        <v>0</v>
      </c>
    </row>
    <row r="23" spans="1:8" ht="40.5">
      <c r="A23" s="38" t="s">
        <v>101</v>
      </c>
      <c r="B23" s="37" t="s">
        <v>47</v>
      </c>
      <c r="C23" s="37">
        <v>1</v>
      </c>
      <c r="D23" s="37" t="s">
        <v>2</v>
      </c>
      <c r="E23" s="50"/>
      <c r="F23" s="50"/>
      <c r="G23" s="49">
        <f>C23*E23</f>
        <v>0</v>
      </c>
      <c r="H23" s="49">
        <f>C23*F23</f>
        <v>0</v>
      </c>
    </row>
    <row r="24" spans="1:8" ht="27">
      <c r="A24" s="38" t="s">
        <v>102</v>
      </c>
      <c r="B24" s="37" t="s">
        <v>51</v>
      </c>
      <c r="C24" s="37">
        <v>1</v>
      </c>
      <c r="D24" s="37" t="s">
        <v>2</v>
      </c>
      <c r="E24" s="50"/>
      <c r="F24" s="50"/>
      <c r="G24" s="49">
        <f>C24*E24</f>
        <v>0</v>
      </c>
      <c r="H24" s="49">
        <f>C24*F24</f>
        <v>0</v>
      </c>
    </row>
    <row r="25" spans="1:8" ht="94.5">
      <c r="A25" s="38" t="s">
        <v>103</v>
      </c>
      <c r="B25" s="37" t="s">
        <v>48</v>
      </c>
      <c r="C25" s="37">
        <v>3</v>
      </c>
      <c r="D25" s="37" t="s">
        <v>3</v>
      </c>
      <c r="E25" s="50"/>
      <c r="F25" s="50"/>
      <c r="G25" s="49">
        <f>C25*E25</f>
        <v>0</v>
      </c>
      <c r="H25" s="49">
        <f>C25*F25</f>
        <v>0</v>
      </c>
    </row>
    <row r="26" spans="1:8" ht="40.5">
      <c r="A26" s="38" t="s">
        <v>104</v>
      </c>
      <c r="B26" s="37" t="s">
        <v>25</v>
      </c>
      <c r="C26" s="37">
        <v>1</v>
      </c>
      <c r="D26" s="37" t="s">
        <v>3</v>
      </c>
      <c r="E26" s="50"/>
      <c r="F26" s="50"/>
      <c r="G26" s="49">
        <f t="shared" si="0"/>
        <v>0</v>
      </c>
      <c r="H26" s="49">
        <f t="shared" si="1"/>
        <v>0</v>
      </c>
    </row>
    <row r="27" spans="1:8" ht="54">
      <c r="A27" s="38" t="s">
        <v>105</v>
      </c>
      <c r="B27" s="37" t="s">
        <v>66</v>
      </c>
      <c r="C27" s="37">
        <v>4</v>
      </c>
      <c r="D27" s="37" t="s">
        <v>2</v>
      </c>
      <c r="E27" s="50"/>
      <c r="F27" s="50"/>
      <c r="G27" s="49">
        <f t="shared" si="0"/>
        <v>0</v>
      </c>
      <c r="H27" s="49">
        <f t="shared" si="1"/>
        <v>0</v>
      </c>
    </row>
    <row r="28" spans="1:8" ht="94.5">
      <c r="A28" s="38" t="s">
        <v>106</v>
      </c>
      <c r="B28" s="37" t="s">
        <v>71</v>
      </c>
      <c r="C28" s="37">
        <v>1</v>
      </c>
      <c r="D28" s="37" t="s">
        <v>2</v>
      </c>
      <c r="E28" s="50"/>
      <c r="F28" s="50"/>
      <c r="G28" s="49">
        <f t="shared" si="0"/>
        <v>0</v>
      </c>
      <c r="H28" s="49">
        <f t="shared" si="1"/>
        <v>0</v>
      </c>
    </row>
    <row r="29" spans="1:8" ht="27">
      <c r="A29" s="38" t="s">
        <v>107</v>
      </c>
      <c r="B29" s="37" t="s">
        <v>160</v>
      </c>
      <c r="C29" s="37">
        <v>1</v>
      </c>
      <c r="D29" s="37" t="s">
        <v>2</v>
      </c>
      <c r="E29" s="50"/>
      <c r="F29" s="50"/>
      <c r="G29" s="49"/>
      <c r="H29" s="49"/>
    </row>
    <row r="30" spans="1:8" ht="81">
      <c r="A30" s="38" t="s">
        <v>108</v>
      </c>
      <c r="B30" s="37" t="s">
        <v>67</v>
      </c>
      <c r="C30" s="37">
        <v>1</v>
      </c>
      <c r="D30" s="37" t="s">
        <v>2</v>
      </c>
      <c r="E30" s="50"/>
      <c r="F30" s="50"/>
      <c r="G30" s="49">
        <f t="shared" si="0"/>
        <v>0</v>
      </c>
      <c r="H30" s="49">
        <f t="shared" si="1"/>
        <v>0</v>
      </c>
    </row>
    <row r="31" spans="1:8" ht="94.5">
      <c r="A31" s="38" t="s">
        <v>109</v>
      </c>
      <c r="B31" s="37" t="s">
        <v>49</v>
      </c>
      <c r="C31" s="37">
        <v>2</v>
      </c>
      <c r="D31" s="37" t="s">
        <v>2</v>
      </c>
      <c r="E31" s="50"/>
      <c r="F31" s="50"/>
      <c r="G31" s="49">
        <f t="shared" si="0"/>
        <v>0</v>
      </c>
      <c r="H31" s="49">
        <f t="shared" si="1"/>
        <v>0</v>
      </c>
    </row>
    <row r="32" spans="1:8" ht="40.5">
      <c r="A32" s="38" t="s">
        <v>110</v>
      </c>
      <c r="B32" s="37" t="s">
        <v>26</v>
      </c>
      <c r="C32" s="37">
        <v>3</v>
      </c>
      <c r="D32" s="37" t="s">
        <v>2</v>
      </c>
      <c r="E32" s="50"/>
      <c r="F32" s="50"/>
      <c r="G32" s="49">
        <f t="shared" si="0"/>
        <v>0</v>
      </c>
      <c r="H32" s="49">
        <f t="shared" si="1"/>
        <v>0</v>
      </c>
    </row>
    <row r="33" spans="1:8" ht="81">
      <c r="A33" s="38" t="s">
        <v>111</v>
      </c>
      <c r="B33" s="37" t="s">
        <v>27</v>
      </c>
      <c r="C33" s="37">
        <v>2</v>
      </c>
      <c r="D33" s="37" t="s">
        <v>2</v>
      </c>
      <c r="E33" s="50"/>
      <c r="F33" s="50"/>
      <c r="G33" s="49">
        <f t="shared" si="0"/>
        <v>0</v>
      </c>
      <c r="H33" s="49">
        <f t="shared" si="1"/>
        <v>0</v>
      </c>
    </row>
    <row r="34" spans="1:8" ht="81">
      <c r="A34" s="38" t="s">
        <v>112</v>
      </c>
      <c r="B34" s="37" t="s">
        <v>50</v>
      </c>
      <c r="C34" s="37">
        <v>3</v>
      </c>
      <c r="D34" s="37" t="s">
        <v>2</v>
      </c>
      <c r="E34" s="50"/>
      <c r="F34" s="50"/>
      <c r="G34" s="49">
        <f t="shared" si="0"/>
        <v>0</v>
      </c>
      <c r="H34" s="49">
        <f t="shared" si="1"/>
        <v>0</v>
      </c>
    </row>
    <row r="35" spans="1:8" ht="54">
      <c r="A35" s="38" t="s">
        <v>113</v>
      </c>
      <c r="B35" s="37" t="s">
        <v>63</v>
      </c>
      <c r="C35" s="37">
        <v>1</v>
      </c>
      <c r="D35" s="37" t="s">
        <v>3</v>
      </c>
      <c r="E35" s="50"/>
      <c r="F35" s="50"/>
      <c r="G35" s="49">
        <f t="shared" si="0"/>
        <v>0</v>
      </c>
      <c r="H35" s="49">
        <f t="shared" si="1"/>
        <v>0</v>
      </c>
    </row>
    <row r="36" spans="1:8" ht="40.5">
      <c r="A36" s="38" t="s">
        <v>114</v>
      </c>
      <c r="B36" s="37" t="s">
        <v>28</v>
      </c>
      <c r="C36" s="37">
        <v>1</v>
      </c>
      <c r="D36" s="37" t="s">
        <v>13</v>
      </c>
      <c r="E36" s="50"/>
      <c r="F36" s="50"/>
      <c r="G36" s="49">
        <f t="shared" si="0"/>
        <v>0</v>
      </c>
      <c r="H36" s="49">
        <f t="shared" si="1"/>
        <v>0</v>
      </c>
    </row>
    <row r="37" spans="1:8" ht="27">
      <c r="A37" s="38" t="s">
        <v>115</v>
      </c>
      <c r="B37" s="37" t="s">
        <v>29</v>
      </c>
      <c r="C37" s="37">
        <v>1</v>
      </c>
      <c r="D37" s="37" t="s">
        <v>3</v>
      </c>
      <c r="E37" s="50"/>
      <c r="F37" s="50"/>
      <c r="G37" s="49">
        <f t="shared" si="0"/>
        <v>0</v>
      </c>
      <c r="H37" s="49">
        <f t="shared" si="1"/>
        <v>0</v>
      </c>
    </row>
    <row r="38" spans="1:8" ht="40.5">
      <c r="A38" s="38" t="s">
        <v>116</v>
      </c>
      <c r="B38" s="37" t="s">
        <v>58</v>
      </c>
      <c r="C38" s="37">
        <v>1</v>
      </c>
      <c r="D38" s="37" t="s">
        <v>3</v>
      </c>
      <c r="E38" s="50"/>
      <c r="F38" s="50"/>
      <c r="G38" s="49">
        <f t="shared" si="0"/>
        <v>0</v>
      </c>
      <c r="H38" s="49">
        <f t="shared" si="1"/>
        <v>0</v>
      </c>
    </row>
    <row r="39" spans="1:8" ht="27">
      <c r="A39" s="38" t="s">
        <v>117</v>
      </c>
      <c r="B39" s="37" t="s">
        <v>59</v>
      </c>
      <c r="C39" s="37">
        <v>1</v>
      </c>
      <c r="D39" s="37" t="s">
        <v>13</v>
      </c>
      <c r="E39" s="50"/>
      <c r="F39" s="50"/>
      <c r="G39" s="49">
        <f t="shared" si="0"/>
        <v>0</v>
      </c>
      <c r="H39" s="49">
        <f t="shared" si="1"/>
        <v>0</v>
      </c>
    </row>
    <row r="40" spans="1:8" ht="27">
      <c r="A40" s="38" t="s">
        <v>118</v>
      </c>
      <c r="B40" s="37" t="s">
        <v>68</v>
      </c>
      <c r="C40" s="37">
        <v>1</v>
      </c>
      <c r="D40" s="37" t="s">
        <v>13</v>
      </c>
      <c r="E40" s="50"/>
      <c r="F40" s="50"/>
      <c r="G40" s="49">
        <f t="shared" si="0"/>
        <v>0</v>
      </c>
      <c r="H40" s="49">
        <f t="shared" si="1"/>
        <v>0</v>
      </c>
    </row>
    <row r="41" spans="1:8" ht="40.5">
      <c r="A41" s="38" t="s">
        <v>119</v>
      </c>
      <c r="B41" s="37" t="s">
        <v>33</v>
      </c>
      <c r="C41" s="37">
        <v>1</v>
      </c>
      <c r="D41" s="37" t="s">
        <v>13</v>
      </c>
      <c r="E41" s="50"/>
      <c r="F41" s="50"/>
      <c r="G41" s="49">
        <f aca="true" t="shared" si="2" ref="G41:G66">C41*E41</f>
        <v>0</v>
      </c>
      <c r="H41" s="49">
        <f aca="true" t="shared" si="3" ref="H41:H66">C41*F41</f>
        <v>0</v>
      </c>
    </row>
    <row r="42" spans="1:8" ht="27">
      <c r="A42" s="38" t="s">
        <v>120</v>
      </c>
      <c r="B42" s="37" t="s">
        <v>60</v>
      </c>
      <c r="C42" s="37">
        <v>1</v>
      </c>
      <c r="D42" s="37" t="s">
        <v>13</v>
      </c>
      <c r="E42" s="50"/>
      <c r="F42" s="50"/>
      <c r="G42" s="49">
        <f t="shared" si="2"/>
        <v>0</v>
      </c>
      <c r="H42" s="49">
        <f t="shared" si="3"/>
        <v>0</v>
      </c>
    </row>
    <row r="43" spans="1:8" ht="27">
      <c r="A43" s="38" t="s">
        <v>121</v>
      </c>
      <c r="B43" s="37" t="s">
        <v>61</v>
      </c>
      <c r="C43" s="37">
        <v>1</v>
      </c>
      <c r="D43" s="37" t="s">
        <v>13</v>
      </c>
      <c r="E43" s="50"/>
      <c r="F43" s="50"/>
      <c r="G43" s="49">
        <f t="shared" si="2"/>
        <v>0</v>
      </c>
      <c r="H43" s="49">
        <f t="shared" si="3"/>
        <v>0</v>
      </c>
    </row>
    <row r="44" spans="1:8" ht="27">
      <c r="A44" s="38" t="s">
        <v>122</v>
      </c>
      <c r="B44" s="37" t="s">
        <v>62</v>
      </c>
      <c r="C44" s="37">
        <v>1</v>
      </c>
      <c r="D44" s="37" t="s">
        <v>3</v>
      </c>
      <c r="E44" s="50"/>
      <c r="F44" s="50"/>
      <c r="G44" s="49">
        <f t="shared" si="2"/>
        <v>0</v>
      </c>
      <c r="H44" s="49">
        <f t="shared" si="3"/>
        <v>0</v>
      </c>
    </row>
    <row r="45" spans="1:8" ht="13.5">
      <c r="A45" s="38" t="s">
        <v>161</v>
      </c>
      <c r="B45" s="37" t="s">
        <v>23</v>
      </c>
      <c r="C45" s="37">
        <v>1</v>
      </c>
      <c r="D45" s="37" t="s">
        <v>2</v>
      </c>
      <c r="E45" s="50"/>
      <c r="F45" s="50"/>
      <c r="G45" s="49">
        <f t="shared" si="2"/>
        <v>0</v>
      </c>
      <c r="H45" s="49">
        <f t="shared" si="3"/>
        <v>0</v>
      </c>
    </row>
    <row r="46" spans="1:8" ht="81">
      <c r="A46" s="38" t="s">
        <v>125</v>
      </c>
      <c r="B46" s="37" t="s">
        <v>137</v>
      </c>
      <c r="C46" s="39">
        <v>1</v>
      </c>
      <c r="D46" s="39" t="s">
        <v>3</v>
      </c>
      <c r="E46" s="49"/>
      <c r="F46" s="49"/>
      <c r="G46" s="49">
        <f t="shared" si="2"/>
        <v>0</v>
      </c>
      <c r="H46" s="49">
        <f t="shared" si="3"/>
        <v>0</v>
      </c>
    </row>
    <row r="47" spans="1:8" ht="54">
      <c r="A47" s="38" t="s">
        <v>126</v>
      </c>
      <c r="B47" s="37" t="s">
        <v>158</v>
      </c>
      <c r="C47" s="39">
        <v>1</v>
      </c>
      <c r="D47" s="39" t="s">
        <v>3</v>
      </c>
      <c r="E47" s="49"/>
      <c r="F47" s="49"/>
      <c r="G47" s="49">
        <f t="shared" si="2"/>
        <v>0</v>
      </c>
      <c r="H47" s="49">
        <f t="shared" si="3"/>
        <v>0</v>
      </c>
    </row>
    <row r="48" spans="1:8" ht="54">
      <c r="A48" s="38" t="s">
        <v>127</v>
      </c>
      <c r="B48" s="37" t="s">
        <v>142</v>
      </c>
      <c r="C48" s="39">
        <v>1</v>
      </c>
      <c r="D48" s="39" t="s">
        <v>3</v>
      </c>
      <c r="E48" s="49"/>
      <c r="F48" s="49"/>
      <c r="G48" s="49">
        <f t="shared" si="2"/>
        <v>0</v>
      </c>
      <c r="H48" s="49">
        <f t="shared" si="3"/>
        <v>0</v>
      </c>
    </row>
    <row r="49" spans="1:8" ht="135">
      <c r="A49" s="38" t="s">
        <v>128</v>
      </c>
      <c r="B49" s="37" t="s">
        <v>159</v>
      </c>
      <c r="C49" s="39">
        <v>1</v>
      </c>
      <c r="D49" s="39" t="s">
        <v>3</v>
      </c>
      <c r="E49" s="49"/>
      <c r="F49" s="49"/>
      <c r="G49" s="49">
        <f t="shared" si="2"/>
        <v>0</v>
      </c>
      <c r="H49" s="49">
        <f t="shared" si="3"/>
        <v>0</v>
      </c>
    </row>
    <row r="50" spans="1:8" ht="94.5">
      <c r="A50" s="38" t="s">
        <v>129</v>
      </c>
      <c r="B50" s="37" t="s">
        <v>49</v>
      </c>
      <c r="C50" s="37">
        <v>2</v>
      </c>
      <c r="D50" s="37" t="s">
        <v>2</v>
      </c>
      <c r="E50" s="50"/>
      <c r="F50" s="50"/>
      <c r="G50" s="49">
        <f t="shared" si="2"/>
        <v>0</v>
      </c>
      <c r="H50" s="49">
        <f t="shared" si="3"/>
        <v>0</v>
      </c>
    </row>
    <row r="51" spans="1:8" ht="81">
      <c r="A51" s="38" t="s">
        <v>130</v>
      </c>
      <c r="B51" s="37" t="s">
        <v>27</v>
      </c>
      <c r="C51" s="39">
        <v>2</v>
      </c>
      <c r="D51" s="39" t="s">
        <v>2</v>
      </c>
      <c r="E51" s="49"/>
      <c r="F51" s="49"/>
      <c r="G51" s="49">
        <f t="shared" si="2"/>
        <v>0</v>
      </c>
      <c r="H51" s="49">
        <f t="shared" si="3"/>
        <v>0</v>
      </c>
    </row>
    <row r="52" spans="1:8" ht="121.5">
      <c r="A52" s="38" t="s">
        <v>131</v>
      </c>
      <c r="B52" s="37" t="s">
        <v>69</v>
      </c>
      <c r="C52" s="39">
        <v>1</v>
      </c>
      <c r="D52" s="39" t="s">
        <v>3</v>
      </c>
      <c r="E52" s="49"/>
      <c r="F52" s="49"/>
      <c r="G52" s="49">
        <f t="shared" si="2"/>
        <v>0</v>
      </c>
      <c r="H52" s="49">
        <f t="shared" si="3"/>
        <v>0</v>
      </c>
    </row>
    <row r="53" spans="1:8" ht="108">
      <c r="A53" s="38" t="s">
        <v>132</v>
      </c>
      <c r="B53" s="37" t="s">
        <v>35</v>
      </c>
      <c r="C53" s="39">
        <v>1</v>
      </c>
      <c r="D53" s="39" t="s">
        <v>2</v>
      </c>
      <c r="E53" s="49"/>
      <c r="F53" s="49"/>
      <c r="G53" s="49">
        <f t="shared" si="2"/>
        <v>0</v>
      </c>
      <c r="H53" s="49">
        <f t="shared" si="3"/>
        <v>0</v>
      </c>
    </row>
    <row r="54" spans="1:8" ht="135">
      <c r="A54" s="38" t="s">
        <v>133</v>
      </c>
      <c r="B54" s="37" t="s">
        <v>145</v>
      </c>
      <c r="C54" s="39">
        <v>4</v>
      </c>
      <c r="D54" s="39" t="s">
        <v>2</v>
      </c>
      <c r="E54" s="49"/>
      <c r="F54" s="49"/>
      <c r="G54" s="49">
        <f t="shared" si="2"/>
        <v>0</v>
      </c>
      <c r="H54" s="49">
        <f t="shared" si="3"/>
        <v>0</v>
      </c>
    </row>
    <row r="55" spans="1:8" ht="135">
      <c r="A55" s="38" t="s">
        <v>134</v>
      </c>
      <c r="B55" s="37" t="s">
        <v>38</v>
      </c>
      <c r="C55" s="39">
        <v>2</v>
      </c>
      <c r="D55" s="39" t="s">
        <v>2</v>
      </c>
      <c r="E55" s="49"/>
      <c r="F55" s="49"/>
      <c r="G55" s="49">
        <f t="shared" si="2"/>
        <v>0</v>
      </c>
      <c r="H55" s="49">
        <f t="shared" si="3"/>
        <v>0</v>
      </c>
    </row>
    <row r="56" spans="1:8" ht="27">
      <c r="A56" s="38" t="s">
        <v>147</v>
      </c>
      <c r="B56" s="37" t="s">
        <v>143</v>
      </c>
      <c r="C56" s="39">
        <v>1</v>
      </c>
      <c r="D56" s="39" t="s">
        <v>3</v>
      </c>
      <c r="E56" s="49"/>
      <c r="F56" s="49"/>
      <c r="G56" s="49">
        <f t="shared" si="2"/>
        <v>0</v>
      </c>
      <c r="H56" s="49">
        <f t="shared" si="3"/>
        <v>0</v>
      </c>
    </row>
    <row r="57" spans="1:8" ht="27">
      <c r="A57" s="38" t="s">
        <v>148</v>
      </c>
      <c r="B57" s="37" t="s">
        <v>144</v>
      </c>
      <c r="C57" s="39">
        <v>1</v>
      </c>
      <c r="D57" s="39" t="s">
        <v>3</v>
      </c>
      <c r="E57" s="49"/>
      <c r="F57" s="49"/>
      <c r="G57" s="49">
        <f t="shared" si="2"/>
        <v>0</v>
      </c>
      <c r="H57" s="49">
        <f t="shared" si="3"/>
        <v>0</v>
      </c>
    </row>
    <row r="58" spans="1:8" ht="67.5">
      <c r="A58" s="38" t="s">
        <v>149</v>
      </c>
      <c r="B58" s="37" t="s">
        <v>37</v>
      </c>
      <c r="C58" s="39">
        <v>1</v>
      </c>
      <c r="D58" s="39" t="s">
        <v>2</v>
      </c>
      <c r="E58" s="49"/>
      <c r="F58" s="49"/>
      <c r="G58" s="49">
        <f t="shared" si="2"/>
        <v>0</v>
      </c>
      <c r="H58" s="49">
        <f t="shared" si="3"/>
        <v>0</v>
      </c>
    </row>
    <row r="59" spans="1:8" ht="40.5">
      <c r="A59" s="38" t="s">
        <v>150</v>
      </c>
      <c r="B59" s="37" t="s">
        <v>146</v>
      </c>
      <c r="C59" s="39">
        <v>1</v>
      </c>
      <c r="D59" s="39" t="s">
        <v>2</v>
      </c>
      <c r="E59" s="49"/>
      <c r="F59" s="49"/>
      <c r="G59" s="49">
        <f t="shared" si="2"/>
        <v>0</v>
      </c>
      <c r="H59" s="49">
        <f t="shared" si="3"/>
        <v>0</v>
      </c>
    </row>
    <row r="60" spans="1:8" ht="67.5">
      <c r="A60" s="38" t="s">
        <v>151</v>
      </c>
      <c r="B60" s="37" t="s">
        <v>36</v>
      </c>
      <c r="C60" s="39">
        <v>1</v>
      </c>
      <c r="D60" s="39" t="s">
        <v>2</v>
      </c>
      <c r="E60" s="49"/>
      <c r="F60" s="49"/>
      <c r="G60" s="49">
        <f t="shared" si="2"/>
        <v>0</v>
      </c>
      <c r="H60" s="49">
        <f t="shared" si="3"/>
        <v>0</v>
      </c>
    </row>
    <row r="61" spans="1:8" ht="148.5">
      <c r="A61" s="38" t="s">
        <v>152</v>
      </c>
      <c r="B61" s="37" t="s">
        <v>41</v>
      </c>
      <c r="C61" s="39">
        <v>1</v>
      </c>
      <c r="D61" s="39" t="s">
        <v>3</v>
      </c>
      <c r="E61" s="49"/>
      <c r="F61" s="49"/>
      <c r="G61" s="49">
        <f t="shared" si="2"/>
        <v>0</v>
      </c>
      <c r="H61" s="49">
        <f t="shared" si="3"/>
        <v>0</v>
      </c>
    </row>
    <row r="62" spans="1:8" ht="94.5">
      <c r="A62" s="38" t="s">
        <v>153</v>
      </c>
      <c r="B62" s="37" t="s">
        <v>42</v>
      </c>
      <c r="C62" s="39">
        <v>1</v>
      </c>
      <c r="D62" s="39" t="s">
        <v>3</v>
      </c>
      <c r="E62" s="49"/>
      <c r="F62" s="49"/>
      <c r="G62" s="49">
        <f t="shared" si="2"/>
        <v>0</v>
      </c>
      <c r="H62" s="49">
        <f t="shared" si="3"/>
        <v>0</v>
      </c>
    </row>
    <row r="63" spans="1:8" ht="54">
      <c r="A63" s="38" t="s">
        <v>154</v>
      </c>
      <c r="B63" s="37" t="s">
        <v>66</v>
      </c>
      <c r="C63" s="39">
        <v>4</v>
      </c>
      <c r="D63" s="39" t="s">
        <v>2</v>
      </c>
      <c r="E63" s="49"/>
      <c r="F63" s="49"/>
      <c r="G63" s="49">
        <f t="shared" si="2"/>
        <v>0</v>
      </c>
      <c r="H63" s="49">
        <f t="shared" si="3"/>
        <v>0</v>
      </c>
    </row>
    <row r="64" spans="1:8" ht="81">
      <c r="A64" s="38" t="s">
        <v>155</v>
      </c>
      <c r="B64" s="37" t="s">
        <v>138</v>
      </c>
      <c r="C64" s="39">
        <v>2</v>
      </c>
      <c r="D64" s="39" t="s">
        <v>2</v>
      </c>
      <c r="E64" s="49"/>
      <c r="F64" s="49"/>
      <c r="G64" s="49">
        <f t="shared" si="2"/>
        <v>0</v>
      </c>
      <c r="H64" s="49">
        <f t="shared" si="3"/>
        <v>0</v>
      </c>
    </row>
    <row r="65" spans="1:8" ht="67.5">
      <c r="A65" s="38" t="s">
        <v>156</v>
      </c>
      <c r="B65" s="37" t="s">
        <v>64</v>
      </c>
      <c r="C65" s="39">
        <v>1</v>
      </c>
      <c r="D65" s="39" t="s">
        <v>3</v>
      </c>
      <c r="E65" s="49"/>
      <c r="F65" s="49"/>
      <c r="G65" s="49">
        <f t="shared" si="2"/>
        <v>0</v>
      </c>
      <c r="H65" s="49">
        <f t="shared" si="3"/>
        <v>0</v>
      </c>
    </row>
    <row r="66" spans="1:8" ht="13.5">
      <c r="A66" s="38" t="s">
        <v>157</v>
      </c>
      <c r="B66" s="37" t="s">
        <v>30</v>
      </c>
      <c r="C66" s="39">
        <v>1</v>
      </c>
      <c r="D66" s="39" t="s">
        <v>3</v>
      </c>
      <c r="E66" s="49"/>
      <c r="F66" s="49"/>
      <c r="G66" s="49">
        <f t="shared" si="2"/>
        <v>0</v>
      </c>
      <c r="H66" s="49">
        <f t="shared" si="3"/>
        <v>0</v>
      </c>
    </row>
    <row r="67" spans="1:8" ht="13.5">
      <c r="A67" s="17" t="s">
        <v>123</v>
      </c>
      <c r="B67" s="22" t="s">
        <v>124</v>
      </c>
      <c r="C67" s="23"/>
      <c r="D67" s="23"/>
      <c r="E67" s="51"/>
      <c r="F67" s="51"/>
      <c r="G67" s="48">
        <f>SUM(G3:G45)</f>
        <v>0</v>
      </c>
      <c r="H67" s="48">
        <f>SUM(H3:H45)</f>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2016-10-14T07:49:20Z</cp:lastPrinted>
  <dcterms:created xsi:type="dcterms:W3CDTF">2009-04-17T13:42:27Z</dcterms:created>
  <dcterms:modified xsi:type="dcterms:W3CDTF">2018-01-02T10:29:21Z</dcterms:modified>
  <cp:category/>
  <cp:version/>
  <cp:contentType/>
  <cp:contentStatus/>
</cp:coreProperties>
</file>