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bookViews>
    <workbookView xWindow="36871" yWindow="2340" windowWidth="14445" windowHeight="10095" tabRatio="938" activeTab="2"/>
  </bookViews>
  <sheets>
    <sheet name="Borító" sheetId="46" r:id="rId1"/>
    <sheet name="0.12. Bontás_Gép-műszer" sheetId="52" r:id="rId2"/>
    <sheet name="1.12. Szerelés_Gép-műszer" sheetId="53" r:id="rId3"/>
  </sheets>
  <definedNames>
    <definedName name="_xlnm.Print_Area" localSheetId="0">'Borító'!$A$1:$K$40</definedName>
    <definedName name="_xlnm.Print_Titles" localSheetId="1">'0.12. Bontás_Gép-műszer'!$1:$2</definedName>
    <definedName name="_xlnm.Print_Titles" localSheetId="2">'1.12. Szerelés_Gép-műszer'!$1:$2</definedName>
  </definedNames>
  <calcPr fullCalcOnLoad="1"/>
</workbook>
</file>

<file path=xl/sharedStrings.xml><?xml version="1.0" encoding="utf-8"?>
<sst xmlns="http://schemas.openxmlformats.org/spreadsheetml/2006/main" count="191" uniqueCount="140">
  <si>
    <t>No.</t>
  </si>
  <si>
    <t>Anyagár</t>
  </si>
  <si>
    <t>db</t>
  </si>
  <si>
    <t>klt</t>
  </si>
  <si>
    <t>m</t>
  </si>
  <si>
    <t>a</t>
  </si>
  <si>
    <t>TERVDOKUMENTÁCIÓJÁHOZ</t>
  </si>
  <si>
    <t>Munka leírása</t>
  </si>
  <si>
    <t>Munkadíj</t>
  </si>
  <si>
    <t>Σ Munkadíj</t>
  </si>
  <si>
    <t>Σ Anyagár</t>
  </si>
  <si>
    <t>Egys</t>
  </si>
  <si>
    <t>Me</t>
  </si>
  <si>
    <t>rsz</t>
  </si>
  <si>
    <t>Revízió:</t>
  </si>
  <si>
    <t>szám alatt létesülő</t>
  </si>
  <si>
    <t>ÉPÜLETGÉPÉSZETI KIVITELI</t>
  </si>
  <si>
    <t>KÖLTSÉGVETÉSI KIÍRÁS</t>
  </si>
  <si>
    <t>Megjegyzés:</t>
  </si>
  <si>
    <t>A kiírásban szereplő tételek beárazásakor az egységárban szerepeltetni kell minden olyan segéd és főanyagot, amely a nevezett tétel elkészítéséhez szükséges. Minden tételnél figyelembe kell venni a gyártás, szállítás és szerelés költségeit. Csak első osztályú anyag kerülhet beépítésre!</t>
  </si>
  <si>
    <t>A kivitelező a beárazását úgy készítse, hogy működőképes rendszert kell beáraznia, ezért minden tétel kompletten egymáshoz kapcsolódva szerepeljen a beárazásban. Ha van olyan tétel ami jelen kiírásnak nem része és az épületgépészeti rendszerek működéséhez elengedhetetlen úgy a Kivitelező árazza be és értesítse a Tervezőt.</t>
  </si>
  <si>
    <t>Az anyagkiírás csak a tervlapokkal és a műszaki leírással együtt érvényes. A méretek a terveken ellenőrizendők. Bármilyen eltérés esetén egyeztetni kell a tervezőkkel!</t>
  </si>
  <si>
    <t>„0”</t>
  </si>
  <si>
    <t>Megvalósulási ütemterv készítése</t>
  </si>
  <si>
    <t>Ürítési pont kialakítása új gőzfűtési rendszerben: 1/2"-os alsó csatlakozással, felszerelve, elzáró gömbcsappal PN16 nyomásfokozattal.</t>
  </si>
  <si>
    <t>Ürítési pont kialakítása a hálózatokba, tömlővéges gömbcsappal.
1/2" méretben</t>
  </si>
  <si>
    <t>Védőszerelvényes ipari hőmérő elhelyezése csőhálózatba, eloxált fémtokkal, felszerelve. 0-160°C mérési határok között, LOMBIK gyártmányú 160 mm bemerülő hosszal, egyenes, vagy sarok kivitelben, PN16 - gőzös és melegvizes alkalmazásra.</t>
  </si>
  <si>
    <t>Vezérlés részére csatlakozási pontok kiépítése, 1/2" hegeszthető karmantyú beépítésével, illetve bm. Idom elhelyezésével.</t>
  </si>
  <si>
    <t>Fűtési rendszer beszabályozása, kivitelezőtől független szakcég ajánlata alapján.</t>
  </si>
  <si>
    <t>Megvalósulási terv elkészítése</t>
  </si>
  <si>
    <t>hőközpontok korszerűsítése"</t>
  </si>
  <si>
    <t>Rendszer feltöltése vízzel, csőhálózat nyomáspróbája, majd a rendszer készülékekkel való ismételt nyomáspróbája, üzemi próba.</t>
  </si>
  <si>
    <t>ÁRAZATLAN</t>
  </si>
  <si>
    <t>Meglévő melegvíz fűtési csőhálózat, szerelvények és berendezések hőszigetelésének visszajavítása, szükséges helyeken új szigetelés felszerelése, Kaiflex PE égve nem csepegő (B1 tbo.),  csőhéj hőszigeteléssel, szükséges rögzítőszerkezettel, felerősítő kapcsokkal, ragasztóanyaggal, ragasztó szalaggal. 
Kaimann Kaiflex PE 19 mm vtg. és alukasírozással.
1/2"-tól Ø57x2,9 méretű haszoncsőre</t>
  </si>
  <si>
    <t xml:space="preserve">Spirax 1/2" M10S2 CS csökkentett keresztmetszetű gömbcsap BSP  (vagy vele egyenértékű ARI)
Gömbcsap, kiszerelés nélküli, karbantartható kivitelben szénacél házzal, szénszál erősitésű PTFE tömítéssel, csökkentett keresztmetszettel </t>
  </si>
  <si>
    <t>Spirax 1/2" M10S2 CS csökkentett keresztmetszetű gömbcsap BSP, 1/2" AV13 Légtelenítő BSP 'G' Fill NTS Standard és 1/2" VB14 PB BSP Vákuumtörő 
Automatikus vákuumtörő gőzre Ház anyaga: CU ZN 39 PB2, sárgaréz ötvözet.
(vagy vele egyenértékű ARI)</t>
  </si>
  <si>
    <t>Nyomásmérési hely kialakítása új gőzfűtési rendszerben: maximális üzemnyomást jelző mutatóval, 1/2"-os alsó csatlakozással, felszerelve, 0- 10 bar mérési határok között, elzáró gömbcsappal.
Nyomásmérő, U Szifon és szelep 3/8" BSP 
Spirax (vagy vele egyenértékű ARI)</t>
  </si>
  <si>
    <t>A hálózatba helyi légtelenítő elhelyezése légedénnyel, víz közegre, max. 120°C hőmérsékletre, a helyi szerelési adottságoknak (és kívánt műszaki feltételeknek) megfelelő helyen és számban elhelyezve:
Spirotop 1/2", előtte elzáró gömbcsap elhelyezésével.</t>
  </si>
  <si>
    <t>ALAPSZELEP (megrendelővel egyeztetett kialakítással) - nyomásmérési hely kialakítása új fűtési rendszerben: alumíniumházas feszmérővel,  fém burkolattal, a maximális üzemnyomást jelző mutatóval, 1/2"-os alsó csatlakozással, felszerelve, 0- 6 bar mérési határok között.</t>
  </si>
  <si>
    <t>Fűtési rendszer számára biztonsági szelep. Csőhálózatbe történő beépítéssel együtt.</t>
  </si>
  <si>
    <t>1125 Budapest, Diósi árok 1-3.</t>
  </si>
  <si>
    <t xml:space="preserve">"Szent János Kórház és Észak-budai Egyesített Kórházak </t>
  </si>
  <si>
    <t>Fekete acélcső fűtési vezeték hegesztett kötésekkel, csőhajlításokkal, idomokkal, tartószerkezettel, csőhüvelyekkel, szakaszos nyomáspróbával, MSZ 120/2 A.37.X R-4 hf. varrattal, szabadon szerelve alapmázolással, komplett tartózással, gumibetétes csőbilincsekkel a szükséges megfogási távolságokban, külön tételben kiírt szigeteléssel:
- Fűtési vezetékre Kaimann Kaiflex PE 19 mm vtg. alukasírozott hőszigetelés
- Kondenz vezetékre 15mm vtg. alubádogozott 
- Gőzvezetékre 30mm vtg. alubádogozott ásványgyapot hőszigetelés
1/2" méretben</t>
  </si>
  <si>
    <t>Csőhálózat csatlakoztatása a fűtési, gőz és kondenz rendszerelemekhez, szivattyúkhoz, tartályokhoz, szerelvényekhez, szelepekhez.</t>
  </si>
  <si>
    <t>Fűtési, gőz és kondenz csőhálózat többszöri tisztítása, átmosatása, rendszer fertőtlenítése.</t>
  </si>
  <si>
    <t>A csőhálózati rendszer ellátása színjelzésekkel, feliratokkal, áramlási irányt mutató nyilakkal.</t>
  </si>
  <si>
    <t>Átadási és betanítási jegyzőkönyv készítése, helyszíni oktatás.</t>
  </si>
  <si>
    <t>Kezelési, karbantartási utasítás, kapcsolási terv elhelyezése a hőközpontban.</t>
  </si>
  <si>
    <t>Hőközpontba újonnan telepített szerelvényekből (biztonsági szelep, leresztő) távozó víz elvezetése számára. Csővezeték hőálló PE-HT műanyagból, a szükséges segédanyagokkal (pl.: szifon) együtt.</t>
  </si>
  <si>
    <t>Hőközpontok szárazépítészeti (betonozás, vakolás, festés, burkolás) helyreállítási munkálatainak elkészítése, helyszíni felmérés és a Megrendelővel történő egyeztetés szerinti minőségben és terjedelemben.</t>
  </si>
  <si>
    <t>Munkaszám: M16-317</t>
  </si>
  <si>
    <t>Meglévő fűtési rendszerek szakaszolása, lezárása és leeresztése a munkavégzés idejére. Helyszíni felmérés alapján.</t>
  </si>
  <si>
    <t xml:space="preserve">Spirax DN32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</si>
  <si>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Fűtési csőhálózat részére visszacsapó szelep, PN 10 nyomásfokozattal, vízszintes- és függőleges beépítésre alkalmas kivitel, csőhálózatba beépítve, nyomáspróbával. Pl. Retourvent, vagy egyenértékű típ.
DN40 méretben</t>
  </si>
  <si>
    <t>Fűtési csőhálózat részére elzáró szelep, PN 10 nyomásfokozattal, 5-120°C víz közegre, csőhálózatba beépítve, nyomáspróbával.
DN40 méretben</t>
  </si>
  <si>
    <t>1 1/4" méretben</t>
  </si>
  <si>
    <t>1 1/2" méretben</t>
  </si>
  <si>
    <t>Fűtési hálózat hőszigetelése az épület területén, Kaiflex PE égve nem csepegő (B1 tbo.),  csőhéj hőszigeteléssel, szükséges rögzítőszerkezettel, felerősítő kapcsokkal, ragasztóanyaggal, ragasztó szalaggal. 
Kaimann Kaiflex PE 19 mm vtg. és alukasírozással.
1 1/2" haszoncsőre</t>
  </si>
  <si>
    <t>Tömegáram szabályozó szelepek fűtési hálózatba; elzárási, előbeállítási, térfogatáram- és nyomáskülönbség mérési lehetőséggel, karimás csatlakozással, tömítéssel, szerelési anyaggal, csőhálózatba építve, nyomáspróbázva, PN 10 nyomásfokozatú, nyomásmérő csonkokkal.
TA-STAD DN40 típus</t>
  </si>
  <si>
    <t>Melegvizes fűtési hálózat számára ferdeülésű szennyfogó-szűrő szűrőbetéttel, leeresztő csavarral, ellenkarimákkal, tömítésekkel, anyáscsavarokkal, szerelési segédanyagokkal, felszerelve,  PN 10
DN40 méretben</t>
  </si>
  <si>
    <t>Vezetékek szakaszos, és hálózati nyomáspróbája vízzel DN40-ig</t>
  </si>
  <si>
    <t>Iszapleválasztó DN40 méretben. 
REFLEX EXDIRT D 40</t>
  </si>
  <si>
    <t>Raktár-irattár</t>
  </si>
  <si>
    <t>0.12.1</t>
  </si>
  <si>
    <t>0.12.2</t>
  </si>
  <si>
    <t>0.12.3</t>
  </si>
  <si>
    <t>0.12.4</t>
  </si>
  <si>
    <t>0.12.</t>
  </si>
  <si>
    <t>1.12.1</t>
  </si>
  <si>
    <t>1.12.2</t>
  </si>
  <si>
    <t>1.12.3</t>
  </si>
  <si>
    <t>1.12.4</t>
  </si>
  <si>
    <t>1.12.5</t>
  </si>
  <si>
    <t>1.12.6</t>
  </si>
  <si>
    <t>1.12.7</t>
  </si>
  <si>
    <t>1.12.8</t>
  </si>
  <si>
    <t>1.12.10</t>
  </si>
  <si>
    <t>1.12.11</t>
  </si>
  <si>
    <t>1.12.15</t>
  </si>
  <si>
    <t>1.12.16</t>
  </si>
  <si>
    <t>1.12.17</t>
  </si>
  <si>
    <t>1.12.20</t>
  </si>
  <si>
    <t>1.12.21</t>
  </si>
  <si>
    <t>1.12.22</t>
  </si>
  <si>
    <t>1.12.23</t>
  </si>
  <si>
    <t>1.12.25</t>
  </si>
  <si>
    <t>1.12.26</t>
  </si>
  <si>
    <t>1.12.27</t>
  </si>
  <si>
    <t>1.12.28</t>
  </si>
  <si>
    <t>1.12.29</t>
  </si>
  <si>
    <t>1.12.30</t>
  </si>
  <si>
    <t>1.12.31</t>
  </si>
  <si>
    <t>1.12.32</t>
  </si>
  <si>
    <t>1.12.33</t>
  </si>
  <si>
    <t>1.12.34</t>
  </si>
  <si>
    <t>1.12.35</t>
  </si>
  <si>
    <t>1.12.36</t>
  </si>
  <si>
    <t>1.12.37</t>
  </si>
  <si>
    <t>1.12.38</t>
  </si>
  <si>
    <t>1.12.39</t>
  </si>
  <si>
    <t>1.12.40</t>
  </si>
  <si>
    <t>1.12.41</t>
  </si>
  <si>
    <t>1.12.42</t>
  </si>
  <si>
    <t>1.12.43</t>
  </si>
  <si>
    <t>1.12.44</t>
  </si>
  <si>
    <t>1.12.45</t>
  </si>
  <si>
    <t>1.12.46</t>
  </si>
  <si>
    <t>1.12.47</t>
  </si>
  <si>
    <t>1.12.48</t>
  </si>
  <si>
    <t>1.12.49</t>
  </si>
  <si>
    <t>1.12.</t>
  </si>
  <si>
    <t>3/4" méretben</t>
  </si>
  <si>
    <t>3/4" haszoncsőre</t>
  </si>
  <si>
    <t>2.12.1</t>
  </si>
  <si>
    <t>2.12.2</t>
  </si>
  <si>
    <t>2.12.3</t>
  </si>
  <si>
    <t>2.12.4</t>
  </si>
  <si>
    <t>2.12.5</t>
  </si>
  <si>
    <t>2.12.6</t>
  </si>
  <si>
    <t>2.12.7</t>
  </si>
  <si>
    <t>2.12.8</t>
  </si>
  <si>
    <t>Meglévő keringető szivattyú bontása, szerelvényekkel, elszállítva, deponálva, kompletten.
Wilo Yonos PICO 25/1-6 típus
Helyszíni felmérés alapján.</t>
  </si>
  <si>
    <t>Meglévő szerelvények DN15-DN32 méretben elbontása, deponálása
Előirányzat: 2 db
Helyszíni felmérés alapján.</t>
  </si>
  <si>
    <t>Újonnan beípített keringető szivattyú, hollandis csatlakozással vagy peremekkel-ellenperemmel, csőmérettel megegyező gumikompenzátorokkal, tömítésekkel, szerelési segéd- és apróanyaggal, gyári hőszigetelő burkolattal. Motorvédelemmel, hibajel küldési funkcióval, érzékelővel, szivattyúnkénti kontaktust adó modullal, automatikához csatlakoztatható kivitelben.
GRUNDFOS MAGNA3 40-180 F
H=18 mvo.; V=2,45m3/h; P=607W; U=230-240V</t>
  </si>
  <si>
    <t>1.12.9</t>
  </si>
  <si>
    <t>DN100 fűtési osztó-gyűjtő</t>
  </si>
  <si>
    <t>1.12.12.</t>
  </si>
  <si>
    <t>1.12.13.</t>
  </si>
  <si>
    <t>1.12.14.</t>
  </si>
  <si>
    <t>ARI-TEMPTROL vagy Samson segédenergia nélküli szabályozó szelep, karimás,  PN16 nyomásfokozattal, kihelyezett csőbe építhető hőmérséklet érzékelővel. Termosztáttal együtt. Szakcég ajánlata alapján.
DN32 méretben.</t>
  </si>
  <si>
    <t>Vezetékek hőszigetelése 15mm vtg. ásványgyapot hőszigeteléssel, szükséges rögzítőszerkezettel, felerősítő kapcsokkal, ragasztóanyaggal, alubádogozással. 
1/2" haszoncsőre</t>
  </si>
  <si>
    <t>Vezetékek hőszigetelése 30mm vtg. ásványgyapot hőszigeteléssel, szükséges rögzítőszerkezettel, felerősítő kapcsokkal, ragasztóanyaggal, alubádogozással. 
1 1/4" haszoncsőre</t>
  </si>
  <si>
    <t>Meglévő gőz- és kondenzvezeték hálózat lezárása a kapcsolódó munkák idejére. Szükséges szerelvények beépítésével-bontásával együtt. Helyszíni felmérés alapján.</t>
  </si>
  <si>
    <t>Gép-műszer hkp bontási munkái összesen:</t>
  </si>
  <si>
    <t>0.12.  BONTÁSI MUNKÁK - GÉP-MŰSZER HŐKÖZPONT</t>
  </si>
  <si>
    <t>Meglévő fekete acélcső fűtési vezetékek bontása, beltérben, DN15-DN32 méretben, tartószerkezettel együtt, csővezetékek roncsba vágásával, bontási hulladék elszállításával, deponálásával együtt kompletten.
Előirányzat: 50 m
Helyszíni felmérés alapján.</t>
  </si>
  <si>
    <t>Meglévő szerelvények DN15-DN50 méretben elbontása, deponálása
Előirányzat: 3 db
Helyszíni felmérés alapján.</t>
  </si>
  <si>
    <t>Gép-műszer hkp szerelési munkái összesen:</t>
  </si>
  <si>
    <t>1.12.  SZERELÉSI MUNKÁK - GÉP-MŰSZER HŐKÖZPONT</t>
  </si>
  <si>
    <t>DN50 csatlakozó táv-vezeték, a szállítás hőközpontjához, acélcső,alapozva, szigetelve, védőcsőbe fektetve, talaj takarással.</t>
  </si>
</sst>
</file>

<file path=xl/styles.xml><?xml version="1.0" encoding="utf-8"?>
<styleSheet xmlns="http://schemas.openxmlformats.org/spreadsheetml/2006/main">
  <numFmts count="2">
    <numFmt numFmtId="172" formatCode="#,##0\ _F_t"/>
    <numFmt numFmtId="174" formatCode="#,##0\ &quot;Ft&quot;"/>
  </numFmts>
  <fonts count="49">
    <font>
      <sz val="8"/>
      <color theme="1"/>
      <name val="Century Gothic"/>
      <family val="2"/>
    </font>
    <font>
      <sz val="10"/>
      <name val="Arial"/>
      <family val="2"/>
    </font>
    <font>
      <sz val="8"/>
      <color indexed="8"/>
      <name val="Arial"/>
      <family val="2"/>
    </font>
    <font>
      <u val="single"/>
      <sz val="8"/>
      <color indexed="12"/>
      <name val="Arial"/>
      <family val="2"/>
    </font>
    <font>
      <sz val="10"/>
      <name val="Century Gothic"/>
      <family val="2"/>
    </font>
    <font>
      <sz val="8"/>
      <name val="Century Gothic"/>
      <family val="2"/>
    </font>
    <font>
      <sz val="11"/>
      <color indexed="8"/>
      <name val="Century Gothic"/>
      <family val="2"/>
    </font>
    <font>
      <b/>
      <sz val="8"/>
      <name val="Century Gothic"/>
      <family val="2"/>
    </font>
    <font>
      <sz val="10"/>
      <name val="Arial CE"/>
      <family val="2"/>
    </font>
    <font>
      <sz val="12"/>
      <name val="Century Gothic"/>
      <family val="2"/>
    </font>
    <font>
      <b/>
      <sz val="14"/>
      <name val="Century Gothic"/>
      <family val="2"/>
    </font>
    <font>
      <b/>
      <sz val="16"/>
      <name val="Century Gothic"/>
      <family val="2"/>
    </font>
    <font>
      <sz val="11"/>
      <color indexed="8"/>
      <name val="Arial Narrow"/>
      <family val="2"/>
    </font>
    <font>
      <b/>
      <sz val="16"/>
      <color indexed="8"/>
      <name val="Arial Narrow"/>
      <family val="2"/>
    </font>
    <font>
      <sz val="6"/>
      <color indexed="8"/>
      <name val="Arial"/>
      <family val="2"/>
    </font>
    <font>
      <sz val="14"/>
      <color indexed="8"/>
      <name val="Forte"/>
      <family val="4"/>
    </font>
    <font>
      <sz val="18"/>
      <color indexed="8"/>
      <name val="Arial Narrow"/>
      <family val="2"/>
    </font>
    <font>
      <sz val="14"/>
      <color indexed="8"/>
      <name val="Century Gothic"/>
      <family val="2"/>
    </font>
    <font>
      <b/>
      <sz val="16"/>
      <color indexed="8"/>
      <name val="Century Gothic"/>
      <family val="2"/>
    </font>
    <font>
      <b/>
      <u val="single"/>
      <sz val="30"/>
      <color indexed="8"/>
      <name val="Century Gothic"/>
      <family val="2"/>
    </font>
    <font>
      <b/>
      <u val="single"/>
      <sz val="18"/>
      <color indexed="8"/>
      <name val="Century Gothic"/>
      <family val="2"/>
    </font>
    <font>
      <sz val="12"/>
      <color indexed="8"/>
      <name val="Century Gothic"/>
      <family val="2"/>
    </font>
    <font>
      <b/>
      <sz val="14"/>
      <color indexed="8"/>
      <name val="Arial Narrow"/>
      <family val="2"/>
    </font>
    <font>
      <b/>
      <sz val="18"/>
      <color indexed="8"/>
      <name val="Arial Narrow"/>
      <family val="2"/>
    </font>
    <font>
      <b/>
      <u val="single"/>
      <sz val="30"/>
      <color indexed="8"/>
      <name val="Arial"/>
      <family val="2"/>
    </font>
    <font>
      <sz val="16"/>
      <color indexed="8"/>
      <name val="Arial Narrow"/>
      <family val="2"/>
    </font>
    <font>
      <u val="single"/>
      <sz val="8"/>
      <color indexed="8"/>
      <name val="Century Gothic"/>
      <family val="2"/>
    </font>
    <font>
      <u val="single"/>
      <sz val="10"/>
      <color indexed="8"/>
      <name val="Arial"/>
      <family val="2"/>
    </font>
    <font>
      <i/>
      <sz val="8"/>
      <name val="Century Gothic"/>
      <family val="2"/>
    </font>
    <font>
      <b/>
      <i/>
      <sz val="8"/>
      <name val="Century Gothic"/>
      <family val="2"/>
    </font>
    <font>
      <sz val="8"/>
      <color indexed="10"/>
      <name val="Century Gothic"/>
      <family val="2"/>
    </font>
    <font>
      <sz val="11"/>
      <color theme="1"/>
      <name val="Arial Narrow"/>
      <family val="2"/>
    </font>
    <font>
      <sz val="8"/>
      <color rgb="FF3F3F76"/>
      <name val="Arial"/>
      <family val="2"/>
    </font>
    <font>
      <b/>
      <sz val="8"/>
      <color theme="0"/>
      <name val="Arial"/>
      <family val="2"/>
    </font>
    <font>
      <sz val="8"/>
      <color rgb="FFFF0000"/>
      <name val="Arial"/>
      <family val="2"/>
    </font>
    <font>
      <u val="single"/>
      <sz val="8"/>
      <color theme="10"/>
      <name val="Arial"/>
      <family val="2"/>
    </font>
    <font>
      <sz val="8"/>
      <color rgb="FFFA7D00"/>
      <name val="Arial"/>
      <family val="2"/>
    </font>
    <font>
      <sz val="8"/>
      <color theme="1"/>
      <name val="Arial"/>
      <family val="2"/>
    </font>
    <font>
      <sz val="8"/>
      <color rgb="FF006100"/>
      <name val="Century Gothic"/>
      <family val="2"/>
    </font>
    <font>
      <b/>
      <sz val="8"/>
      <color rgb="FF3F3F3F"/>
      <name val="Arial"/>
      <family val="2"/>
    </font>
    <font>
      <i/>
      <sz val="8"/>
      <color rgb="FF7F7F7F"/>
      <name val="Arial"/>
      <family val="2"/>
    </font>
    <font>
      <u val="single"/>
      <sz val="8"/>
      <color theme="11"/>
      <name val="Arial"/>
      <family val="2"/>
    </font>
    <font>
      <sz val="11"/>
      <color theme="1"/>
      <name val="Century Gothic"/>
      <family val="2"/>
    </font>
    <font>
      <sz val="8"/>
      <color rgb="FF9C0006"/>
      <name val="Century Gothic"/>
      <family val="2"/>
    </font>
    <font>
      <sz val="8"/>
      <color rgb="FF9C6500"/>
      <name val="Arial"/>
      <family val="2"/>
    </font>
    <font>
      <b/>
      <sz val="8"/>
      <color rgb="FFFA7D00"/>
      <name val="Arial"/>
      <family val="2"/>
    </font>
    <font>
      <sz val="6"/>
      <color rgb="FF000000"/>
      <name val="Century Gothic"/>
      <family val="2"/>
    </font>
    <font>
      <sz val="6"/>
      <color rgb="FF0000FF"/>
      <name val="Century Gothic"/>
      <family val="2"/>
    </font>
    <font>
      <sz val="8"/>
      <color theme="1"/>
      <name val="Century Gothic"/>
      <family val="2"/>
      <scheme val="minor"/>
    </font>
  </fonts>
  <fills count="9">
    <fill>
      <patternFill/>
    </fill>
    <fill>
      <patternFill patternType="gray125"/>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border>
    <border>
      <left style="medium"/>
      <right/>
      <top style="medium"/>
      <bottom style="thin"/>
    </border>
    <border>
      <left/>
      <right/>
      <top style="medium"/>
      <bottom style="thin"/>
    </border>
    <border>
      <left/>
      <right style="medium"/>
      <top style="medium"/>
      <bottom style="thin"/>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 borderId="1" applyNumberFormat="0" applyAlignment="0" applyProtection="0"/>
    <xf numFmtId="0" fontId="33" fillId="3" borderId="2" applyNumberFormat="0" applyAlignment="0" applyProtection="0"/>
    <xf numFmtId="0" fontId="34" fillId="0" borderId="0" applyNumberFormat="0" applyFill="0" applyBorder="0" applyAlignment="0" applyProtection="0"/>
    <xf numFmtId="0" fontId="35" fillId="0" borderId="0" applyNumberFormat="0" applyFill="0" applyBorder="0">
      <alignment/>
      <protection locked="0"/>
    </xf>
    <xf numFmtId="0" fontId="3" fillId="0" borderId="0" applyNumberFormat="0" applyFill="0" applyBorder="0" applyAlignment="0" applyProtection="0"/>
    <xf numFmtId="0" fontId="36" fillId="0" borderId="3" applyNumberFormat="0" applyFill="0" applyAlignment="0" applyProtection="0"/>
    <xf numFmtId="0" fontId="37" fillId="4" borderId="4" applyNumberFormat="0" applyAlignment="0" applyProtection="0"/>
    <xf numFmtId="0" fontId="38" fillId="5" borderId="0" applyNumberFormat="0" applyBorder="0" applyAlignment="0" applyProtection="0"/>
    <xf numFmtId="0" fontId="39" fillId="6" borderId="5" applyNumberFormat="0" applyAlignment="0" applyProtection="0"/>
    <xf numFmtId="0" fontId="41" fillId="0" borderId="0" applyNumberFormat="0" applyFill="0" applyBorder="0">
      <alignment/>
      <protection locked="0"/>
    </xf>
    <xf numFmtId="0" fontId="40" fillId="0" borderId="0" applyNumberFormat="0" applyFill="0" applyBorder="0" applyAlignment="0" applyProtection="0"/>
    <xf numFmtId="0" fontId="5" fillId="0" borderId="0">
      <alignment/>
      <protection/>
    </xf>
    <xf numFmtId="0" fontId="8" fillId="0" borderId="0">
      <alignment/>
      <protection/>
    </xf>
    <xf numFmtId="0" fontId="42" fillId="0" borderId="0">
      <alignment/>
      <protection/>
    </xf>
    <xf numFmtId="0" fontId="42" fillId="0" borderId="0">
      <alignment/>
      <protection/>
    </xf>
    <xf numFmtId="0" fontId="31" fillId="0" borderId="0">
      <alignment/>
      <protection/>
    </xf>
    <xf numFmtId="0" fontId="31" fillId="0" borderId="0">
      <alignment/>
      <protection/>
    </xf>
    <xf numFmtId="0" fontId="0" fillId="0" borderId="0">
      <alignment/>
      <protection/>
    </xf>
    <xf numFmtId="0" fontId="6" fillId="0" borderId="0">
      <alignment/>
      <protection/>
    </xf>
    <xf numFmtId="0" fontId="37" fillId="0" borderId="0">
      <alignment/>
      <protection/>
    </xf>
    <xf numFmtId="0" fontId="4" fillId="0" borderId="0">
      <alignment/>
      <protection/>
    </xf>
    <xf numFmtId="0"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2" fillId="0" borderId="0">
      <alignment/>
      <protection/>
    </xf>
    <xf numFmtId="0" fontId="43" fillId="7" borderId="0" applyNumberFormat="0" applyBorder="0" applyAlignment="0" applyProtection="0"/>
    <xf numFmtId="0" fontId="44" fillId="8" borderId="0" applyNumberFormat="0" applyBorder="0" applyAlignment="0" applyProtection="0"/>
    <xf numFmtId="0" fontId="37" fillId="0" borderId="0">
      <alignment vertical="center" wrapText="1"/>
      <protection/>
    </xf>
    <xf numFmtId="0" fontId="31" fillId="0" borderId="0">
      <alignment vertical="center" wrapText="1"/>
      <protection/>
    </xf>
    <xf numFmtId="0" fontId="45" fillId="6" borderId="1" applyNumberFormat="0" applyAlignment="0" applyProtection="0"/>
  </cellStyleXfs>
  <cellXfs count="57">
    <xf numFmtId="0" fontId="0" fillId="0" borderId="0" xfId="0"/>
    <xf numFmtId="0" fontId="13" fillId="0" borderId="0" xfId="0" applyFont="1" applyAlignment="1">
      <alignment horizontal="left"/>
    </xf>
    <xf numFmtId="0" fontId="0" fillId="0" borderId="0" xfId="0" applyAlignment="1">
      <alignment/>
    </xf>
    <xf numFmtId="0" fontId="0" fillId="0" borderId="0" xfId="0" applyFont="1"/>
    <xf numFmtId="0" fontId="14" fillId="0" borderId="0" xfId="0" applyFont="1" applyAlignment="1">
      <alignment horizontal="right"/>
    </xf>
    <xf numFmtId="0" fontId="15" fillId="0" borderId="0" xfId="0" applyFont="1" applyAlignment="1">
      <alignment horizontal="center" vertical="center"/>
    </xf>
    <xf numFmtId="0" fontId="35" fillId="0" borderId="0" xfId="23" applyAlignment="1" applyProtection="1">
      <alignment horizontal="right"/>
      <protection/>
    </xf>
    <xf numFmtId="0" fontId="16" fillId="0" borderId="0" xfId="0" applyFont="1" applyAlignment="1">
      <alignment horizontal="center"/>
    </xf>
    <xf numFmtId="49" fontId="5" fillId="0" borderId="0" xfId="0" applyNumberFormat="1" applyFont="1" applyAlignment="1">
      <alignment horizontal="left" wrapText="1"/>
    </xf>
    <xf numFmtId="0" fontId="17" fillId="0" borderId="0" xfId="0" applyFont="1" applyAlignment="1">
      <alignment horizontal="center"/>
    </xf>
    <xf numFmtId="0" fontId="0" fillId="0" borderId="0" xfId="0" applyAlignment="1">
      <alignment horizontal="right"/>
    </xf>
    <xf numFmtId="14" fontId="5" fillId="0" borderId="0" xfId="0" applyNumberFormat="1" applyFont="1"/>
    <xf numFmtId="0" fontId="5" fillId="0" borderId="0" xfId="0" applyFont="1" applyAlignment="1">
      <alignment horizontal="left" wrapText="1"/>
    </xf>
    <xf numFmtId="0" fontId="0" fillId="0" borderId="0" xfId="0" applyFont="1" applyAlignment="1">
      <alignment horizontal="left" vertical="center" wrapText="1"/>
    </xf>
    <xf numFmtId="0" fontId="0" fillId="0" borderId="0" xfId="0" applyFont="1" applyAlignment="1">
      <alignment horizontal="left" wrapText="1"/>
    </xf>
    <xf numFmtId="172" fontId="0" fillId="0" borderId="0" xfId="0" applyNumberFormat="1" applyFont="1" applyAlignment="1">
      <alignment horizontal="left" wrapText="1"/>
    </xf>
    <xf numFmtId="0" fontId="18"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12" fillId="0" borderId="0" xfId="0" applyFont="1" applyAlignment="1">
      <alignment wrapText="1"/>
    </xf>
    <xf numFmtId="0" fontId="22" fillId="0" borderId="0" xfId="0" applyFont="1" applyAlignment="1">
      <alignment horizontal="left"/>
    </xf>
    <xf numFmtId="0" fontId="22" fillId="0" borderId="0" xfId="0" applyFont="1" applyAlignment="1">
      <alignment horizontal="center"/>
    </xf>
    <xf numFmtId="0" fontId="23" fillId="0" borderId="0" xfId="0" applyFont="1" applyAlignment="1">
      <alignment horizontal="left"/>
    </xf>
    <xf numFmtId="0" fontId="24" fillId="0" borderId="0" xfId="0" applyFont="1" applyAlignment="1">
      <alignment horizontal="center"/>
    </xf>
    <xf numFmtId="0" fontId="25" fillId="0" borderId="0" xfId="0" applyFont="1" applyAlignment="1">
      <alignment horizontal="center"/>
    </xf>
    <xf numFmtId="0" fontId="26" fillId="0" borderId="0" xfId="0" applyFont="1"/>
    <xf numFmtId="0" fontId="0" fillId="0" borderId="0" xfId="0" applyFont="1" applyAlignment="1">
      <alignment horizontal="left"/>
    </xf>
    <xf numFmtId="0" fontId="27" fillId="0" borderId="0" xfId="0" applyFont="1" applyAlignment="1">
      <alignment horizontal="left"/>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5" fillId="0" borderId="0" xfId="0" applyFont="1"/>
    <xf numFmtId="0" fontId="7" fillId="0" borderId="0" xfId="0" applyFont="1" applyAlignment="1">
      <alignment horizontal="left" vertical="center" wrapText="1"/>
    </xf>
    <xf numFmtId="0" fontId="5" fillId="0" borderId="0" xfId="0" applyFont="1" applyAlignment="1">
      <alignment horizontal="left" vertical="center" wrapText="1"/>
    </xf>
    <xf numFmtId="172" fontId="5" fillId="0" borderId="0" xfId="0" applyNumberFormat="1" applyFont="1" applyAlignment="1">
      <alignment horizontal="left" wrapText="1"/>
    </xf>
    <xf numFmtId="0" fontId="7" fillId="0" borderId="0" xfId="0" applyFont="1" applyAlignment="1">
      <alignment horizontal="left" wrapText="1"/>
    </xf>
    <xf numFmtId="49" fontId="28" fillId="0" borderId="6" xfId="0" applyNumberFormat="1" applyFont="1" applyBorder="1" applyAlignment="1">
      <alignment horizontal="center" vertical="center" wrapText="1"/>
    </xf>
    <xf numFmtId="0" fontId="28" fillId="0" borderId="7" xfId="0" applyFont="1" applyBorder="1" applyAlignment="1">
      <alignment horizontal="center" vertical="center" wrapText="1"/>
    </xf>
    <xf numFmtId="172" fontId="28" fillId="0" borderId="7" xfId="0" applyNumberFormat="1" applyFont="1" applyBorder="1" applyAlignment="1">
      <alignment horizontal="center" vertical="center" wrapText="1"/>
    </xf>
    <xf numFmtId="172" fontId="28" fillId="0" borderId="8" xfId="0" applyNumberFormat="1" applyFont="1" applyBorder="1" applyAlignment="1">
      <alignment horizontal="center" vertical="center" wrapText="1"/>
    </xf>
    <xf numFmtId="49" fontId="5" fillId="0" borderId="0" xfId="33" applyNumberFormat="1" applyFont="1" applyAlignment="1">
      <alignment wrapText="1"/>
      <protection/>
    </xf>
    <xf numFmtId="49" fontId="7" fillId="0" borderId="9" xfId="0" applyNumberFormat="1" applyFont="1" applyBorder="1" applyAlignment="1">
      <alignment horizontal="left" wrapText="1"/>
    </xf>
    <xf numFmtId="0" fontId="7" fillId="0" borderId="9" xfId="0" applyFont="1" applyBorder="1" applyAlignment="1">
      <alignment wrapText="1"/>
    </xf>
    <xf numFmtId="0" fontId="5" fillId="0" borderId="9" xfId="0" applyFont="1" applyBorder="1" applyAlignment="1">
      <alignment horizontal="left" wrapText="1"/>
    </xf>
    <xf numFmtId="174" fontId="28" fillId="0" borderId="9" xfId="0" applyNumberFormat="1" applyFont="1" applyBorder="1" applyAlignment="1">
      <alignment horizontal="right" wrapText="1"/>
    </xf>
    <xf numFmtId="174" fontId="29" fillId="0" borderId="9" xfId="0" applyNumberFormat="1" applyFont="1" applyBorder="1" applyAlignment="1">
      <alignment horizontal="right" wrapText="1"/>
    </xf>
    <xf numFmtId="0" fontId="5" fillId="0" borderId="0" xfId="0" applyFont="1" applyAlignment="1">
      <alignment wrapText="1"/>
    </xf>
    <xf numFmtId="0" fontId="5" fillId="0" borderId="0" xfId="33" applyFont="1" applyAlignment="1">
      <alignment wrapText="1"/>
      <protection/>
    </xf>
    <xf numFmtId="174" fontId="28" fillId="0" borderId="0" xfId="0" applyNumberFormat="1" applyFont="1" applyBorder="1" applyAlignment="1">
      <alignment horizontal="right" wrapText="1"/>
    </xf>
    <xf numFmtId="174" fontId="28" fillId="0" borderId="0" xfId="0" applyNumberFormat="1" applyFont="1" applyAlignment="1" applyProtection="1">
      <alignment horizontal="right" wrapText="1"/>
      <protection locked="0"/>
    </xf>
    <xf numFmtId="0" fontId="30" fillId="0" borderId="0" xfId="0" applyFont="1" applyAlignment="1">
      <alignment wrapText="1"/>
    </xf>
    <xf numFmtId="0" fontId="0" fillId="0" borderId="0" xfId="0" applyFont="1" applyAlignment="1">
      <alignment horizontal="left" vertical="center" wrapText="1"/>
    </xf>
    <xf numFmtId="0" fontId="0" fillId="0" borderId="0" xfId="0" applyAlignment="1">
      <alignment horizontal="left" vertical="center" wrapText="1"/>
    </xf>
    <xf numFmtId="0" fontId="7" fillId="0" borderId="10" xfId="0" applyFont="1" applyBorder="1" applyAlignment="1">
      <alignment horizontal="center" wrapText="1"/>
    </xf>
    <xf numFmtId="0" fontId="5" fillId="0" borderId="11" xfId="0" applyFont="1" applyBorder="1"/>
    <xf numFmtId="0" fontId="5" fillId="0" borderId="12" xfId="0" applyFont="1" applyBorder="1"/>
  </cellXfs>
  <cellStyles count="40">
    <cellStyle name="Normal" xfId="0"/>
    <cellStyle name="Percent" xfId="15"/>
    <cellStyle name="Currency" xfId="16"/>
    <cellStyle name="Currency [0]" xfId="17"/>
    <cellStyle name="Comma" xfId="18"/>
    <cellStyle name="Comma [0]" xfId="19"/>
    <cellStyle name="Bevitel" xfId="20"/>
    <cellStyle name="Ellenőrzőcella" xfId="21"/>
    <cellStyle name="Figyelmeztetés" xfId="22"/>
    <cellStyle name="Hivatkozás" xfId="23"/>
    <cellStyle name="Hivatkozás 2" xfId="24"/>
    <cellStyle name="Hivatkozott cella" xfId="25"/>
    <cellStyle name="Jegyzet" xfId="26"/>
    <cellStyle name="Jó" xfId="27"/>
    <cellStyle name="Kimenet" xfId="28"/>
    <cellStyle name="Látott hivatkozás" xfId="29"/>
    <cellStyle name="Magyarázó szöveg" xfId="30"/>
    <cellStyle name="Normál 2" xfId="31"/>
    <cellStyle name="Normál 2 2" xfId="32"/>
    <cellStyle name="Normál 3" xfId="33"/>
    <cellStyle name="Normál 3 2" xfId="34"/>
    <cellStyle name="Normál 3 2 2" xfId="35"/>
    <cellStyle name="Normál 3 2 2 2" xfId="36"/>
    <cellStyle name="Normál 3 3" xfId="37"/>
    <cellStyle name="Normál 4" xfId="38"/>
    <cellStyle name="Normál 5" xfId="39"/>
    <cellStyle name="Normál 6" xfId="40"/>
    <cellStyle name="Normál 7" xfId="41"/>
    <cellStyle name="Normál 8" xfId="42"/>
    <cellStyle name="Normál 8 2" xfId="43"/>
    <cellStyle name="Normál 8 2 2" xfId="44"/>
    <cellStyle name="Normál 8 2 3" xfId="45"/>
    <cellStyle name="Normál 8 3" xfId="46"/>
    <cellStyle name="Normál 8 4" xfId="47"/>
    <cellStyle name="Normal_Sheet1" xfId="48"/>
    <cellStyle name="Rossz" xfId="49"/>
    <cellStyle name="Semleges" xfId="50"/>
    <cellStyle name="Stílus 1" xfId="51"/>
    <cellStyle name="Stílus 1 2" xfId="52"/>
    <cellStyle name="Számítás" xfId="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xdr:row>
      <xdr:rowOff>9525</xdr:rowOff>
    </xdr:from>
    <xdr:to>
      <xdr:col>10</xdr:col>
      <xdr:colOff>381000</xdr:colOff>
      <xdr:row>4</xdr:row>
      <xdr:rowOff>104775</xdr:rowOff>
    </xdr:to>
    <xdr:sp macro="" textlink="">
      <xdr:nvSpPr>
        <xdr:cNvPr id="2" name="Text Box 662"/>
        <xdr:cNvSpPr txBox="1">
          <a:spLocks noChangeArrowheads="1"/>
        </xdr:cNvSpPr>
      </xdr:nvSpPr>
      <xdr:spPr bwMode="auto">
        <a:xfrm>
          <a:off x="4343400" y="180975"/>
          <a:ext cx="1428750" cy="723900"/>
        </a:xfrm>
        <a:prstGeom prst="rect">
          <a:avLst/>
        </a:prstGeom>
        <a:solidFill>
          <a:srgbClr val="FFFFFF"/>
        </a:solidFill>
        <a:ln w="0">
          <a:solidFill>
            <a:srgbClr val="000000"/>
          </a:solidFill>
          <a:miter lim="800000"/>
          <a:headEnd type="none"/>
          <a:tailEnd type="none"/>
        </a:ln>
      </xdr:spPr>
      <xdr:txBody>
        <a:bodyPr vertOverflow="clip" wrap="square" lIns="91440" tIns="45720" rIns="91440" bIns="45720" anchor="ctr" upright="1"/>
        <a:lstStyle/>
        <a:p>
          <a:pPr algn="ctr" rtl="0">
            <a:lnSpc>
              <a:spcPts val="600"/>
            </a:lnSpc>
            <a:defRPr sz="1000"/>
          </a:pPr>
          <a:r>
            <a:rPr lang="hu-HU" sz="600" b="0" i="0" u="none" strike="noStrike" baseline="0">
              <a:solidFill>
                <a:srgbClr val="000000"/>
              </a:solidFill>
              <a:latin typeface="Century Gothic" pitchFamily="34" charset="0"/>
              <a:cs typeface="Arial"/>
            </a:rPr>
            <a:t>2040 Budaörs, Kamaraerdei út 2.</a:t>
          </a:r>
        </a:p>
        <a:p>
          <a:pPr algn="ctr" rtl="0">
            <a:lnSpc>
              <a:spcPts val="600"/>
            </a:lnSpc>
            <a:defRPr sz="1000"/>
          </a:pPr>
          <a:r>
            <a:rPr lang="hu-HU" sz="600" b="0" i="0" u="none" strike="noStrike" baseline="0">
              <a:solidFill>
                <a:srgbClr val="000000"/>
              </a:solidFill>
              <a:latin typeface="Century Gothic" pitchFamily="34" charset="0"/>
              <a:cs typeface="Arial"/>
            </a:rPr>
            <a:t>T.36.23.814.800</a:t>
          </a:r>
        </a:p>
        <a:p>
          <a:pPr algn="ctr" rtl="0">
            <a:lnSpc>
              <a:spcPts val="800"/>
            </a:lnSpc>
            <a:defRPr sz="1000"/>
          </a:pPr>
          <a:r>
            <a:rPr lang="hu-HU" sz="600" b="0" i="0" u="none" strike="noStrike" baseline="0">
              <a:solidFill>
                <a:srgbClr val="0000FF"/>
              </a:solidFill>
              <a:latin typeface="Century Gothic" pitchFamily="34" charset="0"/>
              <a:cs typeface="Arial"/>
            </a:rPr>
            <a:t>www.unittrade.hu</a:t>
          </a:r>
          <a:r>
            <a:rPr lang="hu-HU" sz="600" b="0" i="0" u="none" strike="noStrike" baseline="0">
              <a:solidFill>
                <a:srgbClr val="000000"/>
              </a:solidFill>
              <a:latin typeface="Century Gothic" pitchFamily="34" charset="0"/>
              <a:cs typeface="Arial"/>
            </a:rPr>
            <a:t> - info@unittrade.hu</a:t>
          </a:r>
          <a:endParaRPr lang="hu-HU" sz="600" b="0" i="0" u="none" strike="noStrike" baseline="0">
            <a:solidFill>
              <a:srgbClr val="000000"/>
            </a:solidFill>
            <a:latin typeface="Century Gothic" pitchFamily="34" charset="0"/>
            <a:cs typeface="Times New Roman"/>
          </a:endParaRPr>
        </a:p>
      </xdr:txBody>
    </xdr:sp>
    <xdr:clientData/>
  </xdr:twoCellAnchor>
  <xdr:twoCellAnchor editAs="oneCell">
    <xdr:from>
      <xdr:col>0</xdr:col>
      <xdr:colOff>142875</xdr:colOff>
      <xdr:row>0</xdr:row>
      <xdr:rowOff>142875</xdr:rowOff>
    </xdr:from>
    <xdr:to>
      <xdr:col>2</xdr:col>
      <xdr:colOff>457200</xdr:colOff>
      <xdr:row>6</xdr:row>
      <xdr:rowOff>66675</xdr:rowOff>
    </xdr:to>
    <xdr:pic>
      <xdr:nvPicPr>
        <xdr:cNvPr id="1809" name="Kép 3"/>
        <xdr:cNvPicPr preferRelativeResize="1">
          <a:picLocks noChangeAspect="1"/>
        </xdr:cNvPicPr>
      </xdr:nvPicPr>
      <xdr:blipFill>
        <a:blip r:embed="rId1"/>
        <a:stretch>
          <a:fillRect/>
        </a:stretch>
      </xdr:blipFill>
      <xdr:spPr bwMode="auto">
        <a:xfrm>
          <a:off x="142875" y="142875"/>
          <a:ext cx="1438275" cy="11430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981075</xdr:colOff>
      <xdr:row>2</xdr:row>
      <xdr:rowOff>0</xdr:rowOff>
    </xdr:from>
    <xdr:ext cx="180975" cy="257175"/>
    <xdr:sp macro="" textlink="">
      <xdr:nvSpPr>
        <xdr:cNvPr id="2" name="Szövegdoboz 1"/>
        <xdr:cNvSpPr txBox="1"/>
      </xdr:nvSpPr>
      <xdr:spPr>
        <a:xfrm>
          <a:off x="1400175" y="50482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oneCellAnchor>
    <xdr:from>
      <xdr:col>1</xdr:col>
      <xdr:colOff>981075</xdr:colOff>
      <xdr:row>2</xdr:row>
      <xdr:rowOff>0</xdr:rowOff>
    </xdr:from>
    <xdr:ext cx="180975" cy="257175"/>
    <xdr:sp macro="" textlink="">
      <xdr:nvSpPr>
        <xdr:cNvPr id="3" name="Szövegdoboz 2"/>
        <xdr:cNvSpPr txBox="1"/>
      </xdr:nvSpPr>
      <xdr:spPr>
        <a:xfrm>
          <a:off x="1400175" y="50482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B-séma">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K40"/>
  <sheetViews>
    <sheetView view="pageBreakPreview" zoomScale="85" zoomScaleSheetLayoutView="85" workbookViewId="0" topLeftCell="A1">
      <selection activeCell="F16" sqref="F16"/>
    </sheetView>
  </sheetViews>
  <sheetFormatPr defaultColWidth="9.33203125" defaultRowHeight="13.5"/>
  <cols>
    <col min="1" max="1" width="10.33203125" style="0" bestFit="1" customWidth="1"/>
  </cols>
  <sheetData>
    <row r="1" ht="13.5">
      <c r="K1" s="4"/>
    </row>
    <row r="2" spans="2:11" ht="16.5" customHeight="1">
      <c r="B2" s="5"/>
      <c r="K2" s="4"/>
    </row>
    <row r="3" spans="2:11" ht="16.5" customHeight="1">
      <c r="B3" s="5"/>
      <c r="K3" s="6"/>
    </row>
    <row r="4" ht="16.5" customHeight="1"/>
    <row r="5" ht="16.5" customHeight="1"/>
    <row r="6" ht="16.5" customHeight="1"/>
    <row r="7" ht="16.5" customHeight="1"/>
    <row r="8" ht="16.5" customHeight="1"/>
    <row r="9" ht="16.5" customHeight="1"/>
    <row r="10" spans="1:9" ht="23.25">
      <c r="A10" s="2"/>
      <c r="B10" s="2"/>
      <c r="C10" s="2"/>
      <c r="D10" s="2"/>
      <c r="E10" s="7"/>
      <c r="F10" s="18" t="s">
        <v>32</v>
      </c>
      <c r="G10" s="2"/>
      <c r="H10" s="2"/>
      <c r="I10" s="2"/>
    </row>
    <row r="11" spans="1:9" ht="27" customHeight="1">
      <c r="A11" s="2"/>
      <c r="B11" s="2"/>
      <c r="C11" s="2"/>
      <c r="D11" s="20"/>
      <c r="F11" s="18" t="s">
        <v>17</v>
      </c>
      <c r="G11" s="2"/>
      <c r="H11" s="2"/>
      <c r="I11" s="2"/>
    </row>
    <row r="12" spans="1:9" ht="22.5" customHeight="1">
      <c r="A12" s="2"/>
      <c r="B12" s="2"/>
      <c r="C12" s="2"/>
      <c r="D12" s="2"/>
      <c r="F12" s="9"/>
      <c r="G12" s="2"/>
      <c r="H12" s="2"/>
      <c r="I12" s="2"/>
    </row>
    <row r="13" spans="1:9" ht="18.75">
      <c r="A13" s="2"/>
      <c r="B13" s="2"/>
      <c r="C13" s="21"/>
      <c r="D13" s="2"/>
      <c r="F13" s="19" t="s">
        <v>5</v>
      </c>
      <c r="G13" s="2"/>
      <c r="H13" s="2"/>
      <c r="I13" s="2"/>
    </row>
    <row r="14" spans="1:9" ht="18.75">
      <c r="A14" s="2"/>
      <c r="B14" s="2"/>
      <c r="C14" s="22"/>
      <c r="D14" s="22"/>
      <c r="F14" s="29" t="s">
        <v>40</v>
      </c>
      <c r="G14" s="22"/>
      <c r="H14" s="2"/>
      <c r="I14" s="2"/>
    </row>
    <row r="15" spans="1:9" ht="17.25">
      <c r="A15" s="2"/>
      <c r="B15" s="2"/>
      <c r="C15" s="2"/>
      <c r="D15" s="2"/>
      <c r="F15" s="29" t="s">
        <v>15</v>
      </c>
      <c r="G15" s="2"/>
      <c r="H15" s="2"/>
      <c r="I15" s="2"/>
    </row>
    <row r="16" spans="1:9" ht="18.75">
      <c r="A16" s="2"/>
      <c r="B16" s="2"/>
      <c r="C16" s="2"/>
      <c r="D16" s="2"/>
      <c r="F16" s="30"/>
      <c r="G16" s="2"/>
      <c r="H16" s="2"/>
      <c r="I16" s="2"/>
    </row>
    <row r="17" spans="1:9" ht="20.25">
      <c r="A17" s="2"/>
      <c r="B17" s="2"/>
      <c r="C17" s="2"/>
      <c r="D17" s="2"/>
      <c r="F17" s="31" t="s">
        <v>41</v>
      </c>
      <c r="G17" s="2"/>
      <c r="H17" s="2"/>
      <c r="I17" s="2"/>
    </row>
    <row r="18" spans="1:9" ht="20.25">
      <c r="A18" s="2"/>
      <c r="B18" s="2"/>
      <c r="C18" s="2"/>
      <c r="D18" s="2"/>
      <c r="F18" s="31" t="s">
        <v>30</v>
      </c>
      <c r="G18" s="2"/>
      <c r="H18" s="2"/>
      <c r="I18" s="2"/>
    </row>
    <row r="19" spans="1:9" ht="20.25">
      <c r="A19" s="2"/>
      <c r="B19" s="2"/>
      <c r="C19" s="2"/>
      <c r="D19" s="2"/>
      <c r="F19" s="31" t="s">
        <v>62</v>
      </c>
      <c r="G19" s="2"/>
      <c r="H19" s="2"/>
      <c r="I19" s="2"/>
    </row>
    <row r="20" spans="1:9" ht="28.5" customHeight="1">
      <c r="A20" s="23"/>
      <c r="B20" s="2"/>
      <c r="C20" s="2"/>
      <c r="D20" s="2"/>
      <c r="F20" s="32"/>
      <c r="G20" s="2"/>
      <c r="H20" s="2"/>
      <c r="I20" s="2"/>
    </row>
    <row r="21" spans="1:9" ht="23.25" customHeight="1">
      <c r="A21" s="1"/>
      <c r="B21" s="2"/>
      <c r="C21" s="2"/>
      <c r="D21" s="2"/>
      <c r="F21" s="31" t="s">
        <v>16</v>
      </c>
      <c r="G21" s="2"/>
      <c r="H21" s="2"/>
      <c r="I21" s="2"/>
    </row>
    <row r="22" spans="1:9" ht="22.5" customHeight="1">
      <c r="A22" s="1"/>
      <c r="B22" s="2"/>
      <c r="C22" s="2"/>
      <c r="D22" s="2"/>
      <c r="F22" s="16" t="s">
        <v>6</v>
      </c>
      <c r="G22" s="2"/>
      <c r="H22" s="2"/>
      <c r="I22" s="2"/>
    </row>
    <row r="23" spans="1:9" ht="22.5" customHeight="1">
      <c r="A23" s="1"/>
      <c r="B23" s="2"/>
      <c r="C23" s="2"/>
      <c r="D23" s="2"/>
      <c r="F23" s="16"/>
      <c r="G23" s="2"/>
      <c r="H23" s="2"/>
      <c r="I23" s="2"/>
    </row>
    <row r="24" spans="1:9" ht="22.5" customHeight="1">
      <c r="A24" s="1"/>
      <c r="B24" s="2"/>
      <c r="C24" s="2"/>
      <c r="D24" s="2"/>
      <c r="F24" s="16" t="s">
        <v>14</v>
      </c>
      <c r="G24" s="2"/>
      <c r="H24" s="2"/>
      <c r="I24" s="2"/>
    </row>
    <row r="25" spans="1:9" ht="20.25">
      <c r="A25" s="1"/>
      <c r="B25" s="2"/>
      <c r="C25" s="2"/>
      <c r="D25" s="2"/>
      <c r="F25" s="16"/>
      <c r="G25" s="2"/>
      <c r="H25" s="2"/>
      <c r="I25" s="2"/>
    </row>
    <row r="26" spans="1:9" ht="36.75">
      <c r="A26" s="1"/>
      <c r="B26" s="2"/>
      <c r="C26" s="2"/>
      <c r="D26" s="2"/>
      <c r="F26" s="17" t="s">
        <v>22</v>
      </c>
      <c r="G26" s="2"/>
      <c r="H26" s="2"/>
      <c r="I26" s="2"/>
    </row>
    <row r="27" spans="1:9" ht="37.5">
      <c r="A27" s="1"/>
      <c r="B27" s="2"/>
      <c r="C27" s="2"/>
      <c r="D27" s="2"/>
      <c r="E27" s="24"/>
      <c r="F27" s="2"/>
      <c r="G27" s="2"/>
      <c r="H27" s="2"/>
      <c r="I27" s="2"/>
    </row>
    <row r="28" spans="1:9" ht="36.75" customHeight="1">
      <c r="A28" s="1"/>
      <c r="B28" s="2"/>
      <c r="C28" s="2"/>
      <c r="D28" s="2"/>
      <c r="E28" s="25"/>
      <c r="F28" s="2"/>
      <c r="G28" s="2"/>
      <c r="H28" s="2"/>
      <c r="I28" s="2"/>
    </row>
    <row r="30" spans="1:9" ht="13.5">
      <c r="A30" s="26" t="s">
        <v>18</v>
      </c>
      <c r="B30" s="27"/>
      <c r="C30" s="27"/>
      <c r="D30" s="27"/>
      <c r="E30" s="27"/>
      <c r="F30" s="27"/>
      <c r="G30" s="27"/>
      <c r="H30" s="27"/>
      <c r="I30" s="27"/>
    </row>
    <row r="31" spans="1:9" ht="14.25">
      <c r="A31" s="28"/>
      <c r="B31" s="27"/>
      <c r="C31" s="27"/>
      <c r="D31" s="27"/>
      <c r="E31" s="27"/>
      <c r="F31" s="27"/>
      <c r="G31" s="27"/>
      <c r="H31" s="27"/>
      <c r="I31" s="27"/>
    </row>
    <row r="32" spans="1:11" ht="42" customHeight="1">
      <c r="A32" s="52" t="s">
        <v>19</v>
      </c>
      <c r="B32" s="52"/>
      <c r="C32" s="52"/>
      <c r="D32" s="52"/>
      <c r="E32" s="52"/>
      <c r="F32" s="52"/>
      <c r="G32" s="52"/>
      <c r="H32" s="52"/>
      <c r="I32" s="52"/>
      <c r="J32" s="52"/>
      <c r="K32" s="52"/>
    </row>
    <row r="33" spans="1:11" ht="37.5" customHeight="1">
      <c r="A33" s="53" t="s">
        <v>20</v>
      </c>
      <c r="B33" s="52"/>
      <c r="C33" s="52"/>
      <c r="D33" s="52"/>
      <c r="E33" s="52"/>
      <c r="F33" s="52"/>
      <c r="G33" s="52"/>
      <c r="H33" s="52"/>
      <c r="I33" s="52"/>
      <c r="J33" s="52"/>
      <c r="K33" s="52"/>
    </row>
    <row r="34" spans="1:11" ht="27" customHeight="1">
      <c r="A34" s="52" t="s">
        <v>21</v>
      </c>
      <c r="B34" s="52"/>
      <c r="C34" s="52"/>
      <c r="D34" s="52"/>
      <c r="E34" s="52"/>
      <c r="F34" s="52"/>
      <c r="G34" s="52"/>
      <c r="H34" s="52"/>
      <c r="I34" s="52"/>
      <c r="J34" s="52"/>
      <c r="K34" s="52"/>
    </row>
    <row r="35" spans="1:11" ht="27" customHeight="1">
      <c r="A35" s="13"/>
      <c r="B35" s="13"/>
      <c r="C35" s="13"/>
      <c r="D35" s="13"/>
      <c r="E35" s="13"/>
      <c r="F35" s="13"/>
      <c r="G35" s="13"/>
      <c r="H35" s="13"/>
      <c r="I35" s="13"/>
      <c r="J35" s="13"/>
      <c r="K35" s="13"/>
    </row>
    <row r="36" spans="1:11" ht="9.75" customHeight="1">
      <c r="A36" s="13"/>
      <c r="B36" s="13"/>
      <c r="C36" s="13"/>
      <c r="D36" s="13"/>
      <c r="E36" s="13"/>
      <c r="F36" s="13"/>
      <c r="G36" s="13"/>
      <c r="H36" s="13"/>
      <c r="I36" s="13"/>
      <c r="J36" s="13"/>
      <c r="K36" s="13"/>
    </row>
    <row r="37" spans="1:11" ht="27" customHeight="1" hidden="1">
      <c r="A37" s="13"/>
      <c r="B37" s="13"/>
      <c r="C37" s="13"/>
      <c r="D37" s="13"/>
      <c r="E37" s="13"/>
      <c r="F37" s="13"/>
      <c r="G37" s="13"/>
      <c r="H37" s="13"/>
      <c r="I37" s="13"/>
      <c r="J37" s="13"/>
      <c r="K37" s="13"/>
    </row>
    <row r="38" spans="1:11" ht="27" customHeight="1">
      <c r="A38" s="13"/>
      <c r="B38" s="13"/>
      <c r="C38" s="13"/>
      <c r="D38" s="13"/>
      <c r="E38" s="13"/>
      <c r="F38" s="13"/>
      <c r="G38" s="13"/>
      <c r="H38" s="13"/>
      <c r="I38" s="13"/>
      <c r="J38" s="13"/>
      <c r="K38" s="13"/>
    </row>
    <row r="39" spans="1:9" ht="13.5">
      <c r="A39" s="3"/>
      <c r="B39" s="3"/>
      <c r="C39" s="3"/>
      <c r="D39" s="3"/>
      <c r="E39" s="3"/>
      <c r="F39" s="3"/>
      <c r="G39" s="3"/>
      <c r="H39" s="3"/>
      <c r="I39" s="3"/>
    </row>
    <row r="40" spans="1:11" ht="13.5">
      <c r="A40" s="11">
        <v>42724</v>
      </c>
      <c r="B40" s="3"/>
      <c r="C40" s="3"/>
      <c r="D40" s="3"/>
      <c r="E40" s="3"/>
      <c r="F40" s="3"/>
      <c r="G40" s="3"/>
      <c r="H40" s="3"/>
      <c r="I40" s="3"/>
      <c r="K40" s="10" t="s">
        <v>50</v>
      </c>
    </row>
  </sheetData>
  <mergeCells count="3">
    <mergeCell ref="A32:K32"/>
    <mergeCell ref="A33:K33"/>
    <mergeCell ref="A34:K34"/>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I10"/>
  <sheetViews>
    <sheetView view="pageBreakPreview" zoomScale="130" zoomScaleSheetLayoutView="130" zoomScalePageLayoutView="115" workbookViewId="0" topLeftCell="A1">
      <selection activeCell="B6" sqref="B6"/>
    </sheetView>
  </sheetViews>
  <sheetFormatPr defaultColWidth="44.66015625" defaultRowHeight="13.5"/>
  <cols>
    <col min="1" max="1" width="7.33203125" style="8" customWidth="1"/>
    <col min="2" max="2" width="45.83203125" style="14" customWidth="1"/>
    <col min="3" max="3" width="5.16015625" style="14" customWidth="1"/>
    <col min="4" max="4" width="5.33203125" style="14" customWidth="1"/>
    <col min="5" max="6" width="10.16015625" style="15" customWidth="1"/>
    <col min="7" max="8" width="11.33203125" style="15" customWidth="1"/>
    <col min="9" max="16384" width="44.66015625" style="14" customWidth="1"/>
  </cols>
  <sheetData>
    <row r="1" spans="1:9" s="12" customFormat="1" ht="13.5">
      <c r="A1" s="54" t="s">
        <v>134</v>
      </c>
      <c r="B1" s="55"/>
      <c r="C1" s="55"/>
      <c r="D1" s="55"/>
      <c r="E1" s="55"/>
      <c r="F1" s="55"/>
      <c r="G1" s="55"/>
      <c r="H1" s="56"/>
      <c r="I1" s="36"/>
    </row>
    <row r="2" spans="1:9" s="34" customFormat="1" ht="26.25" thickBot="1">
      <c r="A2" s="37" t="s">
        <v>0</v>
      </c>
      <c r="B2" s="38" t="s">
        <v>7</v>
      </c>
      <c r="C2" s="38" t="s">
        <v>12</v>
      </c>
      <c r="D2" s="38" t="s">
        <v>11</v>
      </c>
      <c r="E2" s="39" t="s">
        <v>1</v>
      </c>
      <c r="F2" s="39" t="s">
        <v>8</v>
      </c>
      <c r="G2" s="39" t="s">
        <v>10</v>
      </c>
      <c r="H2" s="40" t="s">
        <v>9</v>
      </c>
      <c r="I2" s="33"/>
    </row>
    <row r="3" spans="1:8" s="12" customFormat="1" ht="40.5">
      <c r="A3" s="41" t="s">
        <v>63</v>
      </c>
      <c r="B3" s="47" t="s">
        <v>51</v>
      </c>
      <c r="C3" s="48">
        <v>1</v>
      </c>
      <c r="D3" s="48" t="s">
        <v>3</v>
      </c>
      <c r="E3" s="49"/>
      <c r="F3" s="49"/>
      <c r="G3" s="49">
        <f>C3*E3</f>
        <v>0</v>
      </c>
      <c r="H3" s="49">
        <f>C3*F3</f>
        <v>0</v>
      </c>
    </row>
    <row r="4" spans="1:8" s="12" customFormat="1" ht="54">
      <c r="A4" s="41" t="s">
        <v>64</v>
      </c>
      <c r="B4" s="47" t="s">
        <v>132</v>
      </c>
      <c r="C4" s="48">
        <v>1</v>
      </c>
      <c r="D4" s="48" t="s">
        <v>3</v>
      </c>
      <c r="E4" s="49"/>
      <c r="F4" s="49"/>
      <c r="G4" s="49">
        <f>C4*E4</f>
        <v>0</v>
      </c>
      <c r="H4" s="49">
        <f>C4*F4</f>
        <v>0</v>
      </c>
    </row>
    <row r="5" spans="1:8" s="12" customFormat="1" ht="94.5">
      <c r="A5" s="41" t="s">
        <v>65</v>
      </c>
      <c r="B5" s="47" t="s">
        <v>135</v>
      </c>
      <c r="C5" s="48">
        <v>1</v>
      </c>
      <c r="D5" s="48" t="s">
        <v>3</v>
      </c>
      <c r="E5" s="49"/>
      <c r="F5" s="49"/>
      <c r="G5" s="49">
        <f>C5*E5</f>
        <v>0</v>
      </c>
      <c r="H5" s="49">
        <f>C5*F5</f>
        <v>0</v>
      </c>
    </row>
    <row r="6" spans="1:8" s="12" customFormat="1" ht="54">
      <c r="A6" s="41" t="s">
        <v>66</v>
      </c>
      <c r="B6" s="47" t="s">
        <v>136</v>
      </c>
      <c r="C6" s="47">
        <v>1</v>
      </c>
      <c r="D6" s="47" t="s">
        <v>3</v>
      </c>
      <c r="E6" s="50"/>
      <c r="F6" s="50"/>
      <c r="G6" s="49">
        <f>C6*E6</f>
        <v>0</v>
      </c>
      <c r="H6" s="49">
        <f>C6*F6</f>
        <v>0</v>
      </c>
    </row>
    <row r="7" spans="1:8" s="12" customFormat="1" ht="13.5">
      <c r="A7" s="42" t="s">
        <v>67</v>
      </c>
      <c r="B7" s="43" t="s">
        <v>133</v>
      </c>
      <c r="C7" s="44"/>
      <c r="D7" s="44"/>
      <c r="E7" s="45"/>
      <c r="F7" s="45"/>
      <c r="G7" s="46">
        <f>SUM(G3:G6)</f>
        <v>0</v>
      </c>
      <c r="H7" s="46">
        <f>SUM(H3:H6)</f>
        <v>0</v>
      </c>
    </row>
    <row r="8" spans="2:9" ht="13.5">
      <c r="B8" s="12"/>
      <c r="C8" s="12"/>
      <c r="D8" s="12"/>
      <c r="E8" s="35"/>
      <c r="F8" s="35"/>
      <c r="G8" s="35"/>
      <c r="H8" s="35"/>
      <c r="I8" s="12"/>
    </row>
    <row r="9" spans="2:9" ht="13.5">
      <c r="B9" s="12"/>
      <c r="C9" s="12"/>
      <c r="D9" s="12"/>
      <c r="E9" s="35"/>
      <c r="F9" s="35"/>
      <c r="G9" s="35"/>
      <c r="H9" s="35"/>
      <c r="I9" s="12"/>
    </row>
    <row r="10" spans="2:9" ht="13.5">
      <c r="B10" s="12"/>
      <c r="C10" s="12"/>
      <c r="D10" s="12"/>
      <c r="E10" s="35"/>
      <c r="F10" s="35"/>
      <c r="G10" s="35"/>
      <c r="H10" s="35"/>
      <c r="I10" s="12"/>
    </row>
  </sheetData>
  <mergeCells count="1">
    <mergeCell ref="A1:H1"/>
  </mergeCells>
  <printOptions gridLines="1" horizontalCentered="1"/>
  <pageMargins left="0.2362204724409449" right="0.2362204724409449" top="0.7480314960629921" bottom="0.7480314960629921" header="0.31496062992125984" footer="0.31496062992125984"/>
  <pageSetup horizontalDpi="600" verticalDpi="600" orientation="portrait" paperSize="9" r:id="rId3"/>
  <headerFooter>
    <oddFooter xml:space="preserve">&amp;L&amp;A&amp;C&amp;G&amp;R&amp;P. oldal </oddFooter>
  </headerFooter>
  <drawing r:id="rId1"/>
  <legacyDrawingHF r:id="rId2"/>
</worksheet>
</file>

<file path=xl/worksheets/sheet3.xml><?xml version="1.0" encoding="utf-8"?>
<worksheet xmlns="http://schemas.openxmlformats.org/spreadsheetml/2006/main" xmlns:r="http://schemas.openxmlformats.org/officeDocument/2006/relationships">
  <sheetPr>
    <tabColor rgb="FF00B050"/>
  </sheetPr>
  <dimension ref="A1:I60"/>
  <sheetViews>
    <sheetView tabSelected="1" view="pageBreakPreview" zoomScale="115" zoomScaleSheetLayoutView="115" zoomScalePageLayoutView="115" workbookViewId="0" topLeftCell="A1">
      <selection activeCell="I3" sqref="I3"/>
    </sheetView>
  </sheetViews>
  <sheetFormatPr defaultColWidth="44.66015625" defaultRowHeight="13.5"/>
  <cols>
    <col min="1" max="1" width="7.83203125" style="8" customWidth="1"/>
    <col min="2" max="2" width="46.66015625" style="12" customWidth="1"/>
    <col min="3" max="3" width="5.83203125" style="12" customWidth="1"/>
    <col min="4" max="4" width="5.33203125" style="12" customWidth="1"/>
    <col min="5" max="5" width="11.66015625" style="35" customWidth="1"/>
    <col min="6" max="6" width="10.16015625" style="35" customWidth="1"/>
    <col min="7" max="8" width="11.33203125" style="35" customWidth="1"/>
    <col min="9" max="16384" width="44.66015625" style="12" customWidth="1"/>
  </cols>
  <sheetData>
    <row r="1" spans="1:9" ht="13.5">
      <c r="A1" s="54" t="s">
        <v>138</v>
      </c>
      <c r="B1" s="55"/>
      <c r="C1" s="55"/>
      <c r="D1" s="55"/>
      <c r="E1" s="55"/>
      <c r="F1" s="55"/>
      <c r="G1" s="55"/>
      <c r="H1" s="56"/>
      <c r="I1" s="36"/>
    </row>
    <row r="2" spans="1:9" s="34" customFormat="1" ht="26.25" thickBot="1">
      <c r="A2" s="37" t="s">
        <v>0</v>
      </c>
      <c r="B2" s="38" t="s">
        <v>7</v>
      </c>
      <c r="C2" s="38" t="s">
        <v>12</v>
      </c>
      <c r="D2" s="38" t="s">
        <v>11</v>
      </c>
      <c r="E2" s="39" t="s">
        <v>1</v>
      </c>
      <c r="F2" s="39" t="s">
        <v>8</v>
      </c>
      <c r="G2" s="39" t="s">
        <v>10</v>
      </c>
      <c r="H2" s="40" t="s">
        <v>9</v>
      </c>
      <c r="I2" s="33"/>
    </row>
    <row r="3" spans="1:8" ht="189">
      <c r="A3" s="41" t="s">
        <v>68</v>
      </c>
      <c r="B3" s="47" t="s">
        <v>42</v>
      </c>
      <c r="C3" s="48">
        <v>3</v>
      </c>
      <c r="D3" s="48" t="s">
        <v>4</v>
      </c>
      <c r="E3" s="49"/>
      <c r="F3" s="49"/>
      <c r="G3" s="49">
        <f>C3*E3</f>
        <v>0</v>
      </c>
      <c r="H3" s="49">
        <f>C3*F3</f>
        <v>0</v>
      </c>
    </row>
    <row r="4" spans="1:8" ht="13.5">
      <c r="A4" s="41" t="s">
        <v>69</v>
      </c>
      <c r="B4" s="47" t="s">
        <v>111</v>
      </c>
      <c r="C4" s="48">
        <v>5</v>
      </c>
      <c r="D4" s="48" t="s">
        <v>4</v>
      </c>
      <c r="E4" s="49"/>
      <c r="F4" s="49"/>
      <c r="G4" s="49">
        <f aca="true" t="shared" si="0" ref="G4:G46">C4*E4</f>
        <v>0</v>
      </c>
      <c r="H4" s="49">
        <f aca="true" t="shared" si="1" ref="H4:H46">C4*F4</f>
        <v>0</v>
      </c>
    </row>
    <row r="5" spans="1:8" ht="13.5">
      <c r="A5" s="41" t="s">
        <v>70</v>
      </c>
      <c r="B5" s="47" t="s">
        <v>55</v>
      </c>
      <c r="C5" s="48">
        <v>5</v>
      </c>
      <c r="D5" s="48" t="s">
        <v>4</v>
      </c>
      <c r="E5" s="49"/>
      <c r="F5" s="49"/>
      <c r="G5" s="49">
        <f>C5*E5</f>
        <v>0</v>
      </c>
      <c r="H5" s="49">
        <f>C5*F5</f>
        <v>0</v>
      </c>
    </row>
    <row r="6" spans="1:8" ht="13.5">
      <c r="A6" s="41" t="s">
        <v>71</v>
      </c>
      <c r="B6" s="47" t="s">
        <v>56</v>
      </c>
      <c r="C6" s="48">
        <v>8</v>
      </c>
      <c r="D6" s="48" t="s">
        <v>4</v>
      </c>
      <c r="E6" s="49"/>
      <c r="F6" s="49"/>
      <c r="G6" s="49">
        <f>C6*E6</f>
        <v>0</v>
      </c>
      <c r="H6" s="49">
        <f>C6*F6</f>
        <v>0</v>
      </c>
    </row>
    <row r="7" spans="1:8" ht="94.5">
      <c r="A7" s="41" t="s">
        <v>72</v>
      </c>
      <c r="B7" s="47" t="s">
        <v>57</v>
      </c>
      <c r="C7" s="47">
        <v>8</v>
      </c>
      <c r="D7" s="47" t="s">
        <v>4</v>
      </c>
      <c r="E7" s="50"/>
      <c r="F7" s="50"/>
      <c r="G7" s="49">
        <f t="shared" si="0"/>
        <v>0</v>
      </c>
      <c r="H7" s="49">
        <f t="shared" si="1"/>
        <v>0</v>
      </c>
    </row>
    <row r="8" spans="1:8" ht="67.5">
      <c r="A8" s="41" t="s">
        <v>73</v>
      </c>
      <c r="B8" s="12" t="s">
        <v>130</v>
      </c>
      <c r="C8" s="47">
        <v>3</v>
      </c>
      <c r="D8" s="47" t="s">
        <v>4</v>
      </c>
      <c r="E8" s="50"/>
      <c r="F8" s="50"/>
      <c r="G8" s="49">
        <f t="shared" si="0"/>
        <v>0</v>
      </c>
      <c r="H8" s="49">
        <f t="shared" si="1"/>
        <v>0</v>
      </c>
    </row>
    <row r="9" spans="1:8" ht="13.5">
      <c r="A9" s="41" t="s">
        <v>74</v>
      </c>
      <c r="B9" s="47" t="s">
        <v>112</v>
      </c>
      <c r="C9" s="47">
        <v>5</v>
      </c>
      <c r="D9" s="47" t="s">
        <v>4</v>
      </c>
      <c r="E9" s="50"/>
      <c r="F9" s="50"/>
      <c r="G9" s="49">
        <f t="shared" si="0"/>
        <v>0</v>
      </c>
      <c r="H9" s="49">
        <f t="shared" si="1"/>
        <v>0</v>
      </c>
    </row>
    <row r="10" spans="1:8" ht="67.5">
      <c r="A10" s="41" t="s">
        <v>75</v>
      </c>
      <c r="B10" s="47" t="s">
        <v>131</v>
      </c>
      <c r="C10" s="47">
        <v>5</v>
      </c>
      <c r="D10" s="47" t="s">
        <v>4</v>
      </c>
      <c r="E10" s="50"/>
      <c r="F10" s="50"/>
      <c r="G10" s="49">
        <f t="shared" si="0"/>
        <v>0</v>
      </c>
      <c r="H10" s="49">
        <f t="shared" si="1"/>
        <v>0</v>
      </c>
    </row>
    <row r="11" spans="1:8" ht="13.5">
      <c r="A11" s="41" t="s">
        <v>124</v>
      </c>
      <c r="B11" s="47" t="s">
        <v>125</v>
      </c>
      <c r="C11" s="47">
        <v>2</v>
      </c>
      <c r="D11" s="47" t="s">
        <v>2</v>
      </c>
      <c r="E11" s="50"/>
      <c r="F11" s="50"/>
      <c r="G11" s="49">
        <f t="shared" si="0"/>
        <v>0</v>
      </c>
      <c r="H11" s="49">
        <f t="shared" si="1"/>
        <v>0</v>
      </c>
    </row>
    <row r="12" spans="1:8" ht="81">
      <c r="A12" s="41" t="s">
        <v>76</v>
      </c>
      <c r="B12" s="47" t="s">
        <v>129</v>
      </c>
      <c r="C12" s="47">
        <v>1</v>
      </c>
      <c r="D12" s="47" t="s">
        <v>3</v>
      </c>
      <c r="E12" s="50"/>
      <c r="F12" s="50"/>
      <c r="G12" s="49">
        <f t="shared" si="0"/>
        <v>0</v>
      </c>
      <c r="H12" s="49">
        <f t="shared" si="1"/>
        <v>0</v>
      </c>
    </row>
    <row r="13" spans="1:8" ht="40.5">
      <c r="A13" s="41" t="s">
        <v>77</v>
      </c>
      <c r="B13" s="47" t="s">
        <v>139</v>
      </c>
      <c r="C13" s="47">
        <v>55</v>
      </c>
      <c r="D13" s="47" t="s">
        <v>4</v>
      </c>
      <c r="E13" s="50"/>
      <c r="F13" s="50"/>
      <c r="G13" s="49">
        <f t="shared" si="0"/>
        <v>0</v>
      </c>
      <c r="H13" s="49">
        <f t="shared" si="1"/>
        <v>0</v>
      </c>
    </row>
    <row r="14" spans="1:8" ht="13.5">
      <c r="A14" s="41" t="s">
        <v>126</v>
      </c>
      <c r="B14" s="47"/>
      <c r="C14" s="47"/>
      <c r="D14" s="47"/>
      <c r="E14" s="50"/>
      <c r="F14" s="50"/>
      <c r="G14" s="49"/>
      <c r="H14" s="49"/>
    </row>
    <row r="15" spans="1:8" ht="13.5">
      <c r="A15" s="41" t="s">
        <v>127</v>
      </c>
      <c r="B15" s="47"/>
      <c r="C15" s="47"/>
      <c r="D15" s="47"/>
      <c r="E15" s="50"/>
      <c r="F15" s="50"/>
      <c r="G15" s="49"/>
      <c r="H15" s="49"/>
    </row>
    <row r="16" spans="1:8" ht="13.5">
      <c r="A16" s="41" t="s">
        <v>128</v>
      </c>
      <c r="B16" s="47"/>
      <c r="C16" s="47"/>
      <c r="D16" s="47"/>
      <c r="E16" s="50"/>
      <c r="F16" s="50"/>
      <c r="G16" s="49"/>
      <c r="H16" s="49"/>
    </row>
    <row r="17" spans="1:8" ht="135">
      <c r="A17" s="41" t="s">
        <v>78</v>
      </c>
      <c r="B17" s="47" t="s">
        <v>52</v>
      </c>
      <c r="C17" s="51">
        <v>4</v>
      </c>
      <c r="D17" s="47" t="s">
        <v>2</v>
      </c>
      <c r="E17" s="50"/>
      <c r="F17" s="50"/>
      <c r="G17" s="49">
        <f>C17*E17</f>
        <v>0</v>
      </c>
      <c r="H17" s="49">
        <f>C17*F17</f>
        <v>0</v>
      </c>
    </row>
    <row r="18" spans="1:8" ht="13.5">
      <c r="A18" s="41" t="s">
        <v>79</v>
      </c>
      <c r="B18" s="47"/>
      <c r="C18" s="47"/>
      <c r="D18" s="47"/>
      <c r="E18" s="50"/>
      <c r="F18" s="50"/>
      <c r="G18" s="49"/>
      <c r="H18" s="49"/>
    </row>
    <row r="19" spans="1:8" ht="13.5">
      <c r="A19" s="41" t="s">
        <v>80</v>
      </c>
      <c r="B19" s="47"/>
      <c r="C19" s="47"/>
      <c r="D19" s="47"/>
      <c r="E19" s="50"/>
      <c r="F19" s="50"/>
      <c r="G19" s="49"/>
      <c r="H19" s="49"/>
    </row>
    <row r="20" spans="1:8" ht="13.5">
      <c r="A20" s="41"/>
      <c r="B20" s="47"/>
      <c r="C20" s="47"/>
      <c r="D20" s="48"/>
      <c r="E20" s="50"/>
      <c r="F20" s="50"/>
      <c r="G20" s="49"/>
      <c r="H20" s="49"/>
    </row>
    <row r="21" spans="1:8" ht="13.5">
      <c r="A21" s="41"/>
      <c r="B21" s="47"/>
      <c r="C21" s="47"/>
      <c r="D21" s="48"/>
      <c r="E21" s="50"/>
      <c r="F21" s="50"/>
      <c r="G21" s="49"/>
      <c r="H21" s="49"/>
    </row>
    <row r="22" spans="1:8" ht="13.5">
      <c r="A22" s="41" t="s">
        <v>81</v>
      </c>
      <c r="B22" s="47"/>
      <c r="C22" s="47"/>
      <c r="D22" s="48"/>
      <c r="E22" s="50"/>
      <c r="F22" s="50"/>
      <c r="G22" s="49"/>
      <c r="H22" s="49"/>
    </row>
    <row r="23" spans="1:8" ht="13.5">
      <c r="A23" s="41" t="s">
        <v>82</v>
      </c>
      <c r="B23" s="47"/>
      <c r="C23" s="47"/>
      <c r="D23" s="48"/>
      <c r="E23" s="50"/>
      <c r="F23" s="50"/>
      <c r="G23" s="49"/>
      <c r="H23" s="49"/>
    </row>
    <row r="24" spans="1:8" ht="13.5">
      <c r="A24" s="41" t="s">
        <v>83</v>
      </c>
      <c r="B24" s="47"/>
      <c r="C24" s="47"/>
      <c r="D24" s="48"/>
      <c r="E24" s="50"/>
      <c r="F24" s="50"/>
      <c r="G24" s="49"/>
      <c r="H24" s="49"/>
    </row>
    <row r="25" spans="1:8" ht="13.5">
      <c r="A25" s="41" t="s">
        <v>84</v>
      </c>
      <c r="B25" s="47"/>
      <c r="C25" s="47"/>
      <c r="D25" s="48"/>
      <c r="E25" s="50"/>
      <c r="F25" s="50"/>
      <c r="G25" s="49"/>
      <c r="H25" s="49">
        <f t="shared" si="1"/>
        <v>0</v>
      </c>
    </row>
    <row r="26" spans="1:8" ht="13.5">
      <c r="A26" s="41"/>
      <c r="B26" s="47"/>
      <c r="C26" s="47"/>
      <c r="D26" s="47"/>
      <c r="E26" s="50"/>
      <c r="F26" s="50"/>
      <c r="G26" s="49"/>
      <c r="H26" s="49"/>
    </row>
    <row r="27" spans="1:8" ht="67.5">
      <c r="A27" s="41" t="s">
        <v>85</v>
      </c>
      <c r="B27" s="47" t="s">
        <v>34</v>
      </c>
      <c r="C27" s="47">
        <v>1</v>
      </c>
      <c r="D27" s="47" t="s">
        <v>2</v>
      </c>
      <c r="E27" s="50"/>
      <c r="F27" s="50"/>
      <c r="G27" s="49">
        <f t="shared" si="0"/>
        <v>0</v>
      </c>
      <c r="H27" s="49">
        <f t="shared" si="1"/>
        <v>0</v>
      </c>
    </row>
    <row r="28" spans="1:8" ht="81">
      <c r="A28" s="41" t="s">
        <v>86</v>
      </c>
      <c r="B28" s="47" t="s">
        <v>35</v>
      </c>
      <c r="C28" s="47">
        <v>1</v>
      </c>
      <c r="D28" s="47" t="s">
        <v>3</v>
      </c>
      <c r="E28" s="50"/>
      <c r="F28" s="50"/>
      <c r="G28" s="49">
        <f t="shared" si="0"/>
        <v>0</v>
      </c>
      <c r="H28" s="49">
        <f t="shared" si="1"/>
        <v>0</v>
      </c>
    </row>
    <row r="29" spans="1:8" ht="13.5">
      <c r="A29" s="41" t="s">
        <v>87</v>
      </c>
      <c r="B29" s="47"/>
      <c r="C29" s="47"/>
      <c r="D29" s="47"/>
      <c r="E29" s="50"/>
      <c r="F29" s="50"/>
      <c r="G29" s="49"/>
      <c r="H29" s="49"/>
    </row>
    <row r="30" spans="1:8" ht="27">
      <c r="A30" s="41" t="s">
        <v>88</v>
      </c>
      <c r="B30" s="47" t="s">
        <v>39</v>
      </c>
      <c r="C30" s="47">
        <v>1</v>
      </c>
      <c r="D30" s="47" t="s">
        <v>2</v>
      </c>
      <c r="E30" s="50"/>
      <c r="F30" s="50"/>
      <c r="G30" s="49">
        <f>C30*E30</f>
        <v>0</v>
      </c>
      <c r="H30" s="49">
        <f>C30*F30</f>
        <v>0</v>
      </c>
    </row>
    <row r="31" spans="1:8" ht="94.5">
      <c r="A31" s="41" t="s">
        <v>89</v>
      </c>
      <c r="B31" s="47" t="s">
        <v>36</v>
      </c>
      <c r="C31" s="47">
        <v>3</v>
      </c>
      <c r="D31" s="47" t="s">
        <v>3</v>
      </c>
      <c r="E31" s="50"/>
      <c r="F31" s="50"/>
      <c r="G31" s="49">
        <f>C31*E31</f>
        <v>0</v>
      </c>
      <c r="H31" s="49">
        <f>C31*F31</f>
        <v>0</v>
      </c>
    </row>
    <row r="32" spans="1:8" ht="40.5">
      <c r="A32" s="41" t="s">
        <v>90</v>
      </c>
      <c r="B32" s="47" t="s">
        <v>24</v>
      </c>
      <c r="C32" s="47">
        <v>1</v>
      </c>
      <c r="D32" s="47" t="s">
        <v>3</v>
      </c>
      <c r="E32" s="50"/>
      <c r="F32" s="50"/>
      <c r="G32" s="49">
        <f t="shared" si="0"/>
        <v>0</v>
      </c>
      <c r="H32" s="49">
        <f t="shared" si="1"/>
        <v>0</v>
      </c>
    </row>
    <row r="33" spans="1:8" ht="13.5">
      <c r="A33" s="41" t="s">
        <v>91</v>
      </c>
      <c r="B33" s="47"/>
      <c r="C33" s="47"/>
      <c r="D33" s="47"/>
      <c r="E33" s="50"/>
      <c r="F33" s="50"/>
      <c r="G33" s="49"/>
      <c r="H33" s="49"/>
    </row>
    <row r="34" spans="1:8" ht="94.5">
      <c r="A34" s="41" t="s">
        <v>92</v>
      </c>
      <c r="B34" s="47" t="s">
        <v>58</v>
      </c>
      <c r="C34" s="47">
        <v>1</v>
      </c>
      <c r="D34" s="47" t="s">
        <v>2</v>
      </c>
      <c r="E34" s="50"/>
      <c r="F34" s="50"/>
      <c r="G34" s="49">
        <f t="shared" si="0"/>
        <v>0</v>
      </c>
      <c r="H34" s="49">
        <f t="shared" si="1"/>
        <v>0</v>
      </c>
    </row>
    <row r="35" spans="1:8" ht="27">
      <c r="A35" s="41" t="s">
        <v>93</v>
      </c>
      <c r="B35" s="47" t="s">
        <v>61</v>
      </c>
      <c r="C35" s="47">
        <v>1</v>
      </c>
      <c r="D35" s="47" t="s">
        <v>2</v>
      </c>
      <c r="E35" s="50"/>
      <c r="F35" s="50"/>
      <c r="G35" s="49">
        <f>C35*E35</f>
        <v>0</v>
      </c>
      <c r="H35" s="49">
        <f>C35*F35</f>
        <v>0</v>
      </c>
    </row>
    <row r="36" spans="1:8" ht="81">
      <c r="A36" s="41" t="s">
        <v>94</v>
      </c>
      <c r="B36" s="47" t="s">
        <v>59</v>
      </c>
      <c r="C36" s="47">
        <v>1</v>
      </c>
      <c r="D36" s="47" t="s">
        <v>2</v>
      </c>
      <c r="E36" s="50"/>
      <c r="F36" s="50"/>
      <c r="G36" s="49">
        <f t="shared" si="0"/>
        <v>0</v>
      </c>
      <c r="H36" s="49">
        <f t="shared" si="1"/>
        <v>0</v>
      </c>
    </row>
    <row r="37" spans="1:8" ht="94.5">
      <c r="A37" s="41" t="s">
        <v>95</v>
      </c>
      <c r="B37" s="47" t="s">
        <v>37</v>
      </c>
      <c r="C37" s="47">
        <v>2</v>
      </c>
      <c r="D37" s="47" t="s">
        <v>2</v>
      </c>
      <c r="E37" s="50"/>
      <c r="F37" s="50"/>
      <c r="G37" s="49">
        <f t="shared" si="0"/>
        <v>0</v>
      </c>
      <c r="H37" s="49">
        <f t="shared" si="1"/>
        <v>0</v>
      </c>
    </row>
    <row r="38" spans="1:8" ht="40.5">
      <c r="A38" s="41" t="s">
        <v>96</v>
      </c>
      <c r="B38" s="47" t="s">
        <v>25</v>
      </c>
      <c r="C38" s="47">
        <v>2</v>
      </c>
      <c r="D38" s="47" t="s">
        <v>2</v>
      </c>
      <c r="E38" s="50"/>
      <c r="F38" s="50"/>
      <c r="G38" s="49">
        <f t="shared" si="0"/>
        <v>0</v>
      </c>
      <c r="H38" s="49">
        <f t="shared" si="1"/>
        <v>0</v>
      </c>
    </row>
    <row r="39" spans="1:8" ht="81">
      <c r="A39" s="41" t="s">
        <v>97</v>
      </c>
      <c r="B39" s="47" t="s">
        <v>26</v>
      </c>
      <c r="C39" s="47">
        <v>2</v>
      </c>
      <c r="D39" s="47" t="s">
        <v>2</v>
      </c>
      <c r="E39" s="50"/>
      <c r="F39" s="50"/>
      <c r="G39" s="49">
        <f t="shared" si="0"/>
        <v>0</v>
      </c>
      <c r="H39" s="49">
        <f t="shared" si="1"/>
        <v>0</v>
      </c>
    </row>
    <row r="40" spans="1:8" ht="81">
      <c r="A40" s="41" t="s">
        <v>98</v>
      </c>
      <c r="B40" s="47" t="s">
        <v>38</v>
      </c>
      <c r="C40" s="47">
        <v>3</v>
      </c>
      <c r="D40" s="47" t="s">
        <v>2</v>
      </c>
      <c r="E40" s="50"/>
      <c r="F40" s="50"/>
      <c r="G40" s="49">
        <f t="shared" si="0"/>
        <v>0</v>
      </c>
      <c r="H40" s="49">
        <f t="shared" si="1"/>
        <v>0</v>
      </c>
    </row>
    <row r="41" spans="1:8" ht="54">
      <c r="A41" s="41" t="s">
        <v>99</v>
      </c>
      <c r="B41" s="47" t="s">
        <v>48</v>
      </c>
      <c r="C41" s="47">
        <v>1</v>
      </c>
      <c r="D41" s="47" t="s">
        <v>3</v>
      </c>
      <c r="E41" s="50"/>
      <c r="F41" s="50"/>
      <c r="G41" s="49">
        <f t="shared" si="0"/>
        <v>0</v>
      </c>
      <c r="H41" s="49">
        <f t="shared" si="1"/>
        <v>0</v>
      </c>
    </row>
    <row r="42" spans="1:8" ht="40.5">
      <c r="A42" s="41" t="s">
        <v>100</v>
      </c>
      <c r="B42" s="47" t="s">
        <v>27</v>
      </c>
      <c r="C42" s="47">
        <v>1</v>
      </c>
      <c r="D42" s="47" t="s">
        <v>13</v>
      </c>
      <c r="E42" s="50"/>
      <c r="F42" s="50"/>
      <c r="G42" s="49">
        <f t="shared" si="0"/>
        <v>0</v>
      </c>
      <c r="H42" s="49">
        <f t="shared" si="1"/>
        <v>0</v>
      </c>
    </row>
    <row r="43" spans="1:8" ht="27">
      <c r="A43" s="41" t="s">
        <v>101</v>
      </c>
      <c r="B43" s="47" t="s">
        <v>28</v>
      </c>
      <c r="C43" s="47">
        <v>1</v>
      </c>
      <c r="D43" s="47" t="s">
        <v>3</v>
      </c>
      <c r="E43" s="50"/>
      <c r="F43" s="50"/>
      <c r="G43" s="49">
        <f t="shared" si="0"/>
        <v>0</v>
      </c>
      <c r="H43" s="49">
        <f t="shared" si="1"/>
        <v>0</v>
      </c>
    </row>
    <row r="44" spans="1:8" ht="40.5">
      <c r="A44" s="41" t="s">
        <v>102</v>
      </c>
      <c r="B44" s="47" t="s">
        <v>43</v>
      </c>
      <c r="C44" s="47">
        <v>1</v>
      </c>
      <c r="D44" s="47" t="s">
        <v>3</v>
      </c>
      <c r="E44" s="50"/>
      <c r="F44" s="50"/>
      <c r="G44" s="49">
        <f t="shared" si="0"/>
        <v>0</v>
      </c>
      <c r="H44" s="49">
        <f t="shared" si="1"/>
        <v>0</v>
      </c>
    </row>
    <row r="45" spans="1:8" ht="27">
      <c r="A45" s="41" t="s">
        <v>103</v>
      </c>
      <c r="B45" s="47" t="s">
        <v>44</v>
      </c>
      <c r="C45" s="47">
        <v>1</v>
      </c>
      <c r="D45" s="47" t="s">
        <v>13</v>
      </c>
      <c r="E45" s="50"/>
      <c r="F45" s="50"/>
      <c r="G45" s="49">
        <f t="shared" si="0"/>
        <v>0</v>
      </c>
      <c r="H45" s="49">
        <f t="shared" si="1"/>
        <v>0</v>
      </c>
    </row>
    <row r="46" spans="1:8" ht="27">
      <c r="A46" s="41" t="s">
        <v>104</v>
      </c>
      <c r="B46" s="47" t="s">
        <v>60</v>
      </c>
      <c r="C46" s="47">
        <v>1</v>
      </c>
      <c r="D46" s="47" t="s">
        <v>13</v>
      </c>
      <c r="E46" s="50"/>
      <c r="F46" s="50"/>
      <c r="G46" s="49">
        <f t="shared" si="0"/>
        <v>0</v>
      </c>
      <c r="H46" s="49">
        <f t="shared" si="1"/>
        <v>0</v>
      </c>
    </row>
    <row r="47" spans="1:8" ht="40.5">
      <c r="A47" s="41" t="s">
        <v>105</v>
      </c>
      <c r="B47" s="47" t="s">
        <v>31</v>
      </c>
      <c r="C47" s="47">
        <v>1</v>
      </c>
      <c r="D47" s="47" t="s">
        <v>13</v>
      </c>
      <c r="E47" s="50"/>
      <c r="F47" s="50"/>
      <c r="G47" s="49">
        <f>C47*E47</f>
        <v>0</v>
      </c>
      <c r="H47" s="49">
        <f>C47*F47</f>
        <v>0</v>
      </c>
    </row>
    <row r="48" spans="1:8" ht="27">
      <c r="A48" s="41" t="s">
        <v>106</v>
      </c>
      <c r="B48" s="47" t="s">
        <v>45</v>
      </c>
      <c r="C48" s="47">
        <v>1</v>
      </c>
      <c r="D48" s="47" t="s">
        <v>13</v>
      </c>
      <c r="E48" s="50"/>
      <c r="F48" s="50"/>
      <c r="G48" s="49">
        <f>C48*E48</f>
        <v>0</v>
      </c>
      <c r="H48" s="49">
        <f>C48*F48</f>
        <v>0</v>
      </c>
    </row>
    <row r="49" spans="1:8" ht="27">
      <c r="A49" s="41" t="s">
        <v>107</v>
      </c>
      <c r="B49" s="47" t="s">
        <v>46</v>
      </c>
      <c r="C49" s="47">
        <v>1</v>
      </c>
      <c r="D49" s="47" t="s">
        <v>13</v>
      </c>
      <c r="E49" s="50"/>
      <c r="F49" s="50"/>
      <c r="G49" s="49">
        <f>C49*E49</f>
        <v>0</v>
      </c>
      <c r="H49" s="49">
        <f>C49*F49</f>
        <v>0</v>
      </c>
    </row>
    <row r="50" spans="1:8" ht="27">
      <c r="A50" s="41" t="s">
        <v>108</v>
      </c>
      <c r="B50" s="47" t="s">
        <v>47</v>
      </c>
      <c r="C50" s="47">
        <v>1</v>
      </c>
      <c r="D50" s="47" t="s">
        <v>3</v>
      </c>
      <c r="E50" s="50"/>
      <c r="F50" s="50"/>
      <c r="G50" s="49">
        <f>C50*E50</f>
        <v>0</v>
      </c>
      <c r="H50" s="49">
        <f>C50*F50</f>
        <v>0</v>
      </c>
    </row>
    <row r="51" spans="1:8" ht="13.5">
      <c r="A51" s="41" t="s">
        <v>109</v>
      </c>
      <c r="B51" s="47" t="s">
        <v>23</v>
      </c>
      <c r="C51" s="47">
        <v>1</v>
      </c>
      <c r="D51" s="47" t="s">
        <v>2</v>
      </c>
      <c r="E51" s="50"/>
      <c r="F51" s="50"/>
      <c r="G51" s="49">
        <f>C51*E51</f>
        <v>0</v>
      </c>
      <c r="H51" s="49">
        <f>C51*F51</f>
        <v>0</v>
      </c>
    </row>
    <row r="52" spans="1:8" ht="67.5">
      <c r="A52" s="41" t="s">
        <v>113</v>
      </c>
      <c r="B52" s="47" t="s">
        <v>121</v>
      </c>
      <c r="C52" s="48">
        <v>1</v>
      </c>
      <c r="D52" s="48" t="s">
        <v>3</v>
      </c>
      <c r="E52" s="49"/>
      <c r="F52" s="49"/>
      <c r="G52" s="49">
        <f aca="true" t="shared" si="2" ref="G52:G59">C52*E52</f>
        <v>0</v>
      </c>
      <c r="H52" s="49">
        <f aca="true" t="shared" si="3" ref="H52:H59">C52*F52</f>
        <v>0</v>
      </c>
    </row>
    <row r="53" spans="1:8" ht="54">
      <c r="A53" s="41" t="s">
        <v>114</v>
      </c>
      <c r="B53" s="47" t="s">
        <v>122</v>
      </c>
      <c r="C53" s="48">
        <v>1</v>
      </c>
      <c r="D53" s="48" t="s">
        <v>3</v>
      </c>
      <c r="E53" s="49"/>
      <c r="F53" s="49"/>
      <c r="G53" s="49">
        <f t="shared" si="2"/>
        <v>0</v>
      </c>
      <c r="H53" s="49">
        <f t="shared" si="3"/>
        <v>0</v>
      </c>
    </row>
    <row r="54" spans="1:8" ht="135">
      <c r="A54" s="41" t="s">
        <v>115</v>
      </c>
      <c r="B54" s="47" t="s">
        <v>123</v>
      </c>
      <c r="C54" s="48">
        <v>1</v>
      </c>
      <c r="D54" s="48" t="s">
        <v>3</v>
      </c>
      <c r="E54" s="49"/>
      <c r="F54" s="49"/>
      <c r="G54" s="49">
        <f t="shared" si="2"/>
        <v>0</v>
      </c>
      <c r="H54" s="49">
        <f t="shared" si="3"/>
        <v>0</v>
      </c>
    </row>
    <row r="55" spans="1:8" ht="121.5">
      <c r="A55" s="41" t="s">
        <v>116</v>
      </c>
      <c r="B55" s="47" t="s">
        <v>33</v>
      </c>
      <c r="C55" s="48">
        <v>1</v>
      </c>
      <c r="D55" s="48" t="s">
        <v>3</v>
      </c>
      <c r="E55" s="49"/>
      <c r="F55" s="49"/>
      <c r="G55" s="49">
        <f t="shared" si="2"/>
        <v>0</v>
      </c>
      <c r="H55" s="49">
        <f t="shared" si="3"/>
        <v>0</v>
      </c>
    </row>
    <row r="56" spans="1:8" ht="54">
      <c r="A56" s="41" t="s">
        <v>117</v>
      </c>
      <c r="B56" s="47" t="s">
        <v>54</v>
      </c>
      <c r="C56" s="48">
        <v>4</v>
      </c>
      <c r="D56" s="48" t="s">
        <v>2</v>
      </c>
      <c r="E56" s="49"/>
      <c r="F56" s="49"/>
      <c r="G56" s="49">
        <f t="shared" si="2"/>
        <v>0</v>
      </c>
      <c r="H56" s="49">
        <f t="shared" si="3"/>
        <v>0</v>
      </c>
    </row>
    <row r="57" spans="1:8" ht="81">
      <c r="A57" s="41" t="s">
        <v>118</v>
      </c>
      <c r="B57" s="47" t="s">
        <v>53</v>
      </c>
      <c r="C57" s="48">
        <v>1</v>
      </c>
      <c r="D57" s="48" t="s">
        <v>2</v>
      </c>
      <c r="E57" s="49"/>
      <c r="F57" s="49"/>
      <c r="G57" s="49">
        <f t="shared" si="2"/>
        <v>0</v>
      </c>
      <c r="H57" s="49">
        <f t="shared" si="3"/>
        <v>0</v>
      </c>
    </row>
    <row r="58" spans="1:8" ht="67.5">
      <c r="A58" s="41" t="s">
        <v>119</v>
      </c>
      <c r="B58" s="47" t="s">
        <v>49</v>
      </c>
      <c r="C58" s="48">
        <v>1</v>
      </c>
      <c r="D58" s="48" t="s">
        <v>3</v>
      </c>
      <c r="E58" s="49"/>
      <c r="F58" s="49"/>
      <c r="G58" s="49">
        <f t="shared" si="2"/>
        <v>0</v>
      </c>
      <c r="H58" s="49">
        <f t="shared" si="3"/>
        <v>0</v>
      </c>
    </row>
    <row r="59" spans="1:8" ht="13.5">
      <c r="A59" s="41" t="s">
        <v>120</v>
      </c>
      <c r="B59" s="47" t="s">
        <v>29</v>
      </c>
      <c r="C59" s="48">
        <v>1</v>
      </c>
      <c r="D59" s="48" t="s">
        <v>3</v>
      </c>
      <c r="E59" s="49"/>
      <c r="F59" s="49"/>
      <c r="G59" s="49">
        <f t="shared" si="2"/>
        <v>0</v>
      </c>
      <c r="H59" s="49">
        <f t="shared" si="3"/>
        <v>0</v>
      </c>
    </row>
    <row r="60" spans="1:8" ht="13.5">
      <c r="A60" s="42" t="s">
        <v>110</v>
      </c>
      <c r="B60" s="43" t="s">
        <v>137</v>
      </c>
      <c r="C60" s="44"/>
      <c r="D60" s="44"/>
      <c r="E60" s="45"/>
      <c r="F60" s="45"/>
      <c r="G60" s="46">
        <f>SUM(G3:G51)</f>
        <v>0</v>
      </c>
      <c r="H60" s="46">
        <f>SUM(H3:H51)</f>
        <v>0</v>
      </c>
    </row>
  </sheetData>
  <mergeCells count="1">
    <mergeCell ref="A1:H1"/>
  </mergeCells>
  <printOptions gridLines="1" horizontalCentered="1"/>
  <pageMargins left="0.2362204724409449" right="0.2362204724409449" top="0.7480314960629921" bottom="0.7480314960629921" header="0.31496062992125984" footer="0.31496062992125984"/>
  <pageSetup horizontalDpi="600" verticalDpi="600" orientation="portrait" paperSize="9" r:id="rId2"/>
  <headerFooter>
    <oddFooter xml:space="preserve">&amp;L&amp;A&amp;C&amp;G&amp;R&amp;P. oldal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Econix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Rádi Péter</dc:creator>
  <cp:keywords/>
  <dc:description/>
  <cp:lastModifiedBy>Csintalan Kristóf</cp:lastModifiedBy>
  <cp:lastPrinted>2016-10-14T07:40:08Z</cp:lastPrinted>
  <dcterms:created xsi:type="dcterms:W3CDTF">2009-04-17T13:42:27Z</dcterms:created>
  <dcterms:modified xsi:type="dcterms:W3CDTF">2018-01-02T10:33:58Z</dcterms:modified>
  <cp:category/>
  <cp:version/>
  <cp:contentType/>
  <cp:contentStatus/>
</cp:coreProperties>
</file>