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4055" firstSheet="3" activeTab="7"/>
  </bookViews>
  <sheets>
    <sheet name="Záradék" sheetId="1" r:id="rId1"/>
    <sheet name="Összesítő" sheetId="2" r:id="rId2"/>
    <sheet name="Bontás, építőanyagok újrahaszno" sheetId="3" r:id="rId3"/>
    <sheet name="Felvonulási létesítmények" sheetId="4" r:id="rId4"/>
    <sheet name="Irtás, föld- és sziklamunka" sheetId="5" r:id="rId5"/>
    <sheet name="Ácsmunka" sheetId="6" r:id="rId6"/>
    <sheet name="Tetőfedés" sheetId="7" r:id="rId7"/>
    <sheet name="Bádogozás" sheetId="8" r:id="rId8"/>
  </sheets>
  <definedNames/>
  <calcPr fullCalcOnLoad="1"/>
</workbook>
</file>

<file path=xl/sharedStrings.xml><?xml version="1.0" encoding="utf-8"?>
<sst xmlns="http://schemas.openxmlformats.org/spreadsheetml/2006/main" count="167" uniqueCount="94">
  <si>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</si>
  <si>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</si>
  <si>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</si>
  <si>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</si>
  <si>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</si>
  <si>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</si>
  <si>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</si>
  <si>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</si>
  <si>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</si>
  <si>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</si>
  <si>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</si>
  <si>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</si>
  <si>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02-030-3.2</t>
  </si>
  <si>
    <t>m3</t>
  </si>
  <si>
    <t>bontott fém hulladék konténerbe rakása gépi erővel, kiegészítő kézi munkával</t>
  </si>
  <si>
    <t>Munkanem összesen:</t>
  </si>
  <si>
    <t>Bontás, építőanyagok újrahasznosítása</t>
  </si>
  <si>
    <t>12-003-1.2</t>
  </si>
  <si>
    <t>nap</t>
  </si>
  <si>
    <t>Ollós emelő, vayg ferdepályás felvonó bérlése és munkahelyen tartása, többszöri áthelyezéssel</t>
  </si>
  <si>
    <t>12-021-1.1-0121601</t>
  </si>
  <si>
    <t>m</t>
  </si>
  <si>
    <t>Ideiglenes kerítés, mobil kerítés elhelyezése (tartozékok külön tételben) STEELVENT ST11/11 csőkeretes előhorganyzott mobilkerítés, szélesség: 3500 mm, magasság: 2000 mm, huzalátmérő: 3,5 mm, hálóosztás: 100x300 mm</t>
  </si>
  <si>
    <t>Felvonulási létesítmények</t>
  </si>
  <si>
    <t>21-011-11.6</t>
  </si>
  <si>
    <t>db</t>
  </si>
  <si>
    <t>21-011-12</t>
  </si>
  <si>
    <t>Munkahelyi depóniából építési törmelék konténerbe rakása,  kézi erővel, önálló munka esetén elszámolva, konténer szállítás nélkül</t>
  </si>
  <si>
    <r>
      <t>Építési törmelék konténeres elszállítása, lerakása, lerakóhelyi díjjal, 8,0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</si>
  <si>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</si>
  <si>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35-000-2.2</t>
  </si>
  <si>
    <t>m2</t>
  </si>
  <si>
    <t>Tetőlécezés bontása bármely kettős cserépfedés alatt</t>
  </si>
  <si>
    <t>35-002-4.2-0115003</t>
  </si>
  <si>
    <t>Páraáteresztő, vízzáró alátétfólia, alátétfedés, vagy alátétszigetelés terítése 15 cm-es átfedéssel (ellenléc külön tételben számolandó) ragasztóval vagy ragasztószalaggal folytonosítva DÖRKEN DELTA VENT-N, páraáteresztő tetőfólia, 1,5x50 m</t>
  </si>
  <si>
    <t>35-003-1.2-0410021</t>
  </si>
  <si>
    <t>Tetőlécezés kettős hódfarkú cserépfedés alá Fenyő tetőléc 3-6,5 m 24x48 mm</t>
  </si>
  <si>
    <t>35-003-1.6</t>
  </si>
  <si>
    <t>Tetőlécezés tetőfelület ellenlécezésének elkészítése</t>
  </si>
  <si>
    <t>Ácsmunka</t>
  </si>
  <si>
    <t>41-000-4</t>
  </si>
  <si>
    <t>Cserépfedés bontása (bármely rendszerű)</t>
  </si>
  <si>
    <t>41-003-119.4-0115313</t>
  </si>
  <si>
    <t>Sajtolt égetett agyag tetőcserepeknél taréjgerinc készítése gerinccseréppel, meglévő elemekből, max 10°pótlással</t>
  </si>
  <si>
    <t>41-003-119.33-0116503</t>
  </si>
  <si>
    <t>Sajtolt égetett agyag tetőcserepeknél tetőkibúvó ablak elhelyezése Velux ablakok elhelyezése</t>
  </si>
  <si>
    <t>41-004-29.27</t>
  </si>
  <si>
    <t>Síkfelületű hódfarkú vagy téglány kettős betoncserépfedésnél hófogórács elhelyezése 3 soros meglévővel azonos</t>
  </si>
  <si>
    <t>41-004-29.33-0193013</t>
  </si>
  <si>
    <t>Síkfelületű hódfarkú vagy téglány kettős betoncserépfedésnél tetőkibúvó ablak elhelyezése</t>
  </si>
  <si>
    <t>41-090-9</t>
  </si>
  <si>
    <t>Ideiglenes ponyvatakarás</t>
  </si>
  <si>
    <t>Tetőfedés</t>
  </si>
  <si>
    <t>43-000-7</t>
  </si>
  <si>
    <t>Szegélyek, párkány könyöklő bontása, 100 cm kiterített szélességig</t>
  </si>
  <si>
    <t>43-000-8</t>
  </si>
  <si>
    <t>Falfedések egy vagy két vízorros, hajlatbádog bontása,100 cm kiterített szélességig</t>
  </si>
  <si>
    <t>43-000-10</t>
  </si>
  <si>
    <t>Hófogórács bontása 15 kg/m tömegig</t>
  </si>
  <si>
    <t>43-003-1.1.1.1-0995005</t>
  </si>
  <si>
    <t>Ereszszegély szerelése keményhéjalású tetőhöz, minősített ötvözött horganylemezből, 40 cm kiterített szélességig Ereszszegély VM-ZINC-NATÚR ZINC minőségű ötvözött horganylemezből, 0,65 mm vtg., standard felületű, Ksz: 25 cm</t>
  </si>
  <si>
    <t>43-003-7.1.1.2-0995014</t>
  </si>
  <si>
    <t xml:space="preserve">Hajlatbádogozás korcolt kivitelben, kiselemes vagy táblás tetőfedő rendszerhez, egyenes kivitelben, minősített ötvözött horganylemezből, 66-80 cm kiterített szélességben Hajlatbádog VM-ZINC-NATÚR ZINC minőségű ötvözött horganylemezből, 0,65 mm vtg., Ksz: </t>
  </si>
  <si>
    <t>66 cm, standard felületű,</t>
  </si>
  <si>
    <t>Bádogozás</t>
  </si>
  <si>
    <t>Összesen:</t>
  </si>
  <si>
    <t>Szent János Kórház és Észak-budai</t>
  </si>
  <si>
    <t>Egyesített Kórházak</t>
  </si>
  <si>
    <t>1125 Budapest, Diós árok 1-3.</t>
  </si>
  <si>
    <t>Tel.: 458-4512  Fax: 355-4327</t>
  </si>
  <si>
    <t>Adószám: 15490359-2-43</t>
  </si>
  <si>
    <t>Magyar Nemzeti Bank</t>
  </si>
  <si>
    <t>10023002-00317131-00000000</t>
  </si>
  <si>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</si>
  <si>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</si>
  <si>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</si>
  <si>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 Kelt:      20.. év...........hó...nap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</si>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</sst>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2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9">
      <selection activeCell="A1" sqref="A1:D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19" t="s">
        <v>66</v>
      </c>
      <c r="B1" s="19"/>
      <c r="C1" s="19"/>
      <c r="D1" s="19"/>
    </row>
    <row r="2" spans="1:4" s="14" customFormat="1" ht="15.75">
      <c r="A2" s="19" t="s">
        <v>67</v>
      </c>
      <c r="B2" s="19"/>
      <c r="C2" s="19"/>
      <c r="D2" s="19"/>
    </row>
    <row r="3" spans="1:4" s="14" customFormat="1" ht="15.75">
      <c r="A3" s="19" t="s">
        <v>68</v>
      </c>
      <c r="B3" s="19"/>
      <c r="C3" s="19"/>
      <c r="D3" s="19"/>
    </row>
    <row r="4" spans="1:4" ht="15.75">
      <c r="A4" s="20" t="s">
        <v>69</v>
      </c>
      <c r="B4" s="20"/>
      <c r="C4" s="20"/>
      <c r="D4" s="20"/>
    </row>
    <row r="5" spans="1:4" ht="15.75">
      <c r="A5" s="20" t="s">
        <v>70</v>
      </c>
      <c r="B5" s="20"/>
      <c r="C5" s="20"/>
      <c r="D5" s="20"/>
    </row>
    <row r="6" spans="1:4" ht="15.75">
      <c r="A6" s="20" t="s">
        <v>71</v>
      </c>
      <c r="B6" s="20"/>
      <c r="C6" s="20"/>
      <c r="D6" s="20"/>
    </row>
    <row r="7" spans="1:4" ht="15.75">
      <c r="A7" s="20" t="s">
        <v>72</v>
      </c>
      <c r="B7" s="20"/>
      <c r="C7" s="20"/>
      <c r="D7" s="20"/>
    </row>
    <row r="9" spans="1:3" ht="15.75">
      <c r="A9" s="10" t="s">
        <v>73</v>
      </c>
      <c r="C9" s="10" t="s">
        <v>74</v>
      </c>
    </row>
    <row r="10" spans="1:3" ht="15.75">
      <c r="A10" s="10" t="s">
        <v>74</v>
      </c>
      <c r="C10" s="10" t="s">
        <v>74</v>
      </c>
    </row>
    <row r="11" spans="1:3" ht="15.75">
      <c r="A11" s="10" t="s">
        <v>75</v>
      </c>
      <c r="C11" s="10" t="s">
        <v>76</v>
      </c>
    </row>
    <row r="12" spans="1:3" ht="15.75">
      <c r="A12" s="10" t="s">
        <v>74</v>
      </c>
      <c r="C12" s="10" t="s">
        <v>77</v>
      </c>
    </row>
    <row r="13" spans="1:3" ht="15.75">
      <c r="A13" s="10" t="s">
        <v>74</v>
      </c>
      <c r="C13" s="10" t="s">
        <v>78</v>
      </c>
    </row>
    <row r="14" spans="1:3" ht="15.75">
      <c r="A14" s="10" t="s">
        <v>74</v>
      </c>
      <c r="C14" s="10" t="s">
        <v>79</v>
      </c>
    </row>
    <row r="15" spans="1:3" ht="15.75">
      <c r="A15" s="10" t="s">
        <v>80</v>
      </c>
      <c r="C15" s="10" t="s">
        <v>81</v>
      </c>
    </row>
    <row r="16" ht="15.75">
      <c r="A16" s="10" t="s">
        <v>82</v>
      </c>
    </row>
    <row r="17" ht="15.75">
      <c r="A17" s="10" t="s">
        <v>82</v>
      </c>
    </row>
    <row r="18" ht="15.75">
      <c r="A18" s="10" t="s">
        <v>82</v>
      </c>
    </row>
    <row r="19" ht="15.75">
      <c r="A19" s="10" t="s">
        <v>83</v>
      </c>
    </row>
    <row r="20" ht="15.75">
      <c r="A20" s="10" t="s">
        <v>82</v>
      </c>
    </row>
    <row r="22" spans="1:4" ht="15.75">
      <c r="A22" s="21" t="s">
        <v>84</v>
      </c>
      <c r="B22" s="21"/>
      <c r="C22" s="21"/>
      <c r="D22" s="21"/>
    </row>
    <row r="23" spans="1:4" ht="15.75">
      <c r="A23" s="15" t="s">
        <v>85</v>
      </c>
      <c r="B23" s="15"/>
      <c r="C23" s="18" t="s">
        <v>86</v>
      </c>
      <c r="D23" s="18" t="s">
        <v>87</v>
      </c>
    </row>
    <row r="24" spans="1:4" ht="15.75">
      <c r="A24" s="15" t="s">
        <v>88</v>
      </c>
      <c r="B24" s="15"/>
      <c r="C24" s="15">
        <f>ROUND(SUM(Összesítő!B2:B7),0)</f>
        <v>0</v>
      </c>
      <c r="D24" s="15">
        <f>ROUND(SUM(Összesítő!C2:C7),0)</f>
        <v>0</v>
      </c>
    </row>
    <row r="25" spans="1:4" ht="15.75">
      <c r="A25" s="15" t="s">
        <v>89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90</v>
      </c>
      <c r="C26" s="22">
        <f>ROUND(C25+D25,0)</f>
        <v>0</v>
      </c>
      <c r="D26" s="22"/>
    </row>
    <row r="27" spans="1:4" ht="15.75">
      <c r="A27" s="15" t="s">
        <v>91</v>
      </c>
      <c r="B27" s="16">
        <v>0</v>
      </c>
      <c r="C27" s="23">
        <f>ROUND(C26*B27,0)</f>
        <v>0</v>
      </c>
      <c r="D27" s="23"/>
    </row>
    <row r="28" spans="1:4" ht="15.75">
      <c r="A28" s="15" t="s">
        <v>92</v>
      </c>
      <c r="B28" s="15"/>
      <c r="C28" s="24">
        <f>ROUND(C26+C27,0)</f>
        <v>0</v>
      </c>
      <c r="D28" s="24"/>
    </row>
    <row r="32" spans="2:3" ht="15.75">
      <c r="B32" s="22" t="s">
        <v>93</v>
      </c>
      <c r="C32" s="22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2" sqref="B2:C13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ht="15.75">
      <c r="A2" s="11" t="s">
        <v>16</v>
      </c>
    </row>
    <row r="3" ht="15.75">
      <c r="A3" s="11" t="s">
        <v>23</v>
      </c>
    </row>
    <row r="4" ht="15.75">
      <c r="A4" s="11" t="s">
        <v>29</v>
      </c>
    </row>
    <row r="5" ht="15.75">
      <c r="A5" s="11" t="s">
        <v>39</v>
      </c>
    </row>
    <row r="6" ht="15.75">
      <c r="A6" s="11" t="s">
        <v>52</v>
      </c>
    </row>
    <row r="7" ht="15.75">
      <c r="A7" s="11" t="s">
        <v>64</v>
      </c>
    </row>
    <row r="8" s="12" customFormat="1" ht="15.75">
      <c r="A8" s="12" t="s">
        <v>65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2" sqref="F2:K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25.5">
      <c r="A2" s="8">
        <v>1</v>
      </c>
      <c r="B2" s="1" t="s">
        <v>12</v>
      </c>
      <c r="C2" s="2" t="s">
        <v>14</v>
      </c>
      <c r="D2" s="6">
        <v>6</v>
      </c>
      <c r="E2" s="1" t="s">
        <v>13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/>
      <c r="I4" s="5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Bontás, építőanyagok újrahasznosítása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2" sqref="F2:J1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38.25">
      <c r="A2" s="8">
        <v>1</v>
      </c>
      <c r="B2" s="1" t="s">
        <v>17</v>
      </c>
      <c r="C2" s="2" t="s">
        <v>19</v>
      </c>
      <c r="D2" s="6">
        <v>60</v>
      </c>
      <c r="E2" s="1" t="s">
        <v>18</v>
      </c>
    </row>
    <row r="4" spans="1:5" ht="76.5">
      <c r="A4" s="8">
        <v>2</v>
      </c>
      <c r="B4" s="1" t="s">
        <v>20</v>
      </c>
      <c r="C4" s="2" t="s">
        <v>22</v>
      </c>
      <c r="D4" s="6">
        <v>30</v>
      </c>
      <c r="E4" s="1" t="s">
        <v>21</v>
      </c>
    </row>
    <row r="6" spans="1:9" s="9" customFormat="1" ht="12.75">
      <c r="A6" s="7"/>
      <c r="B6" s="3"/>
      <c r="C6" s="3" t="s">
        <v>15</v>
      </c>
      <c r="D6" s="5"/>
      <c r="E6" s="3"/>
      <c r="F6" s="5"/>
      <c r="G6" s="5"/>
      <c r="H6" s="5"/>
      <c r="I6" s="5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Felvonulási létesítmények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2" sqref="F2:J1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41.25">
      <c r="A2" s="8">
        <v>1</v>
      </c>
      <c r="B2" s="1" t="s">
        <v>24</v>
      </c>
      <c r="C2" s="2" t="s">
        <v>28</v>
      </c>
      <c r="D2" s="6">
        <v>2</v>
      </c>
      <c r="E2" s="1" t="s">
        <v>25</v>
      </c>
    </row>
    <row r="4" spans="1:5" ht="38.25">
      <c r="A4" s="8">
        <v>2</v>
      </c>
      <c r="B4" s="1" t="s">
        <v>26</v>
      </c>
      <c r="C4" s="2" t="s">
        <v>27</v>
      </c>
      <c r="D4" s="6">
        <v>16</v>
      </c>
      <c r="E4" s="1" t="s">
        <v>13</v>
      </c>
    </row>
    <row r="6" spans="1:9" s="9" customFormat="1" ht="12.75">
      <c r="A6" s="7"/>
      <c r="B6" s="3"/>
      <c r="C6" s="3" t="s">
        <v>15</v>
      </c>
      <c r="D6" s="5"/>
      <c r="E6" s="3"/>
      <c r="F6" s="5"/>
      <c r="G6" s="5"/>
      <c r="H6" s="5"/>
      <c r="I6" s="5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2" sqref="F2:J1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25.5">
      <c r="A2" s="8">
        <v>1</v>
      </c>
      <c r="B2" s="1" t="s">
        <v>30</v>
      </c>
      <c r="C2" s="2" t="s">
        <v>32</v>
      </c>
      <c r="D2" s="6">
        <v>600</v>
      </c>
      <c r="E2" s="1" t="s">
        <v>31</v>
      </c>
    </row>
    <row r="4" spans="1:5" ht="89.25">
      <c r="A4" s="8">
        <v>2</v>
      </c>
      <c r="B4" s="1" t="s">
        <v>33</v>
      </c>
      <c r="C4" s="2" t="s">
        <v>34</v>
      </c>
      <c r="D4" s="6">
        <v>600</v>
      </c>
      <c r="E4" s="1" t="s">
        <v>31</v>
      </c>
    </row>
    <row r="6" spans="1:5" ht="25.5">
      <c r="A6" s="8">
        <v>3</v>
      </c>
      <c r="B6" s="1" t="s">
        <v>35</v>
      </c>
      <c r="C6" s="2" t="s">
        <v>36</v>
      </c>
      <c r="D6" s="6">
        <v>600</v>
      </c>
      <c r="E6" s="1" t="s">
        <v>31</v>
      </c>
    </row>
    <row r="8" spans="1:5" ht="25.5">
      <c r="A8" s="8">
        <v>4</v>
      </c>
      <c r="B8" s="1" t="s">
        <v>37</v>
      </c>
      <c r="C8" s="2" t="s">
        <v>38</v>
      </c>
      <c r="D8" s="6">
        <v>800</v>
      </c>
      <c r="E8" s="1" t="s">
        <v>21</v>
      </c>
    </row>
    <row r="10" spans="1:9" s="9" customFormat="1" ht="12.75">
      <c r="A10" s="7"/>
      <c r="B10" s="3"/>
      <c r="C10" s="3" t="s">
        <v>15</v>
      </c>
      <c r="D10" s="5"/>
      <c r="E10" s="3"/>
      <c r="F10" s="5"/>
      <c r="G10" s="5"/>
      <c r="H10" s="5"/>
      <c r="I10" s="5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Ácsmunka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F2" sqref="F2:M1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12.75">
      <c r="A2" s="8">
        <v>1</v>
      </c>
      <c r="B2" s="1" t="s">
        <v>40</v>
      </c>
      <c r="C2" s="2" t="s">
        <v>41</v>
      </c>
      <c r="D2" s="6">
        <v>600</v>
      </c>
      <c r="E2" s="1" t="s">
        <v>31</v>
      </c>
    </row>
    <row r="4" spans="1:5" ht="38.25">
      <c r="A4" s="8">
        <v>2</v>
      </c>
      <c r="B4" s="1" t="s">
        <v>42</v>
      </c>
      <c r="C4" s="2" t="s">
        <v>43</v>
      </c>
      <c r="D4" s="6">
        <v>80</v>
      </c>
      <c r="E4" s="1" t="s">
        <v>21</v>
      </c>
    </row>
    <row r="6" spans="1:5" ht="38.25">
      <c r="A6" s="8">
        <v>3</v>
      </c>
      <c r="B6" s="1" t="s">
        <v>44</v>
      </c>
      <c r="C6" s="2" t="s">
        <v>45</v>
      </c>
      <c r="D6" s="6">
        <v>2</v>
      </c>
      <c r="E6" s="1" t="s">
        <v>25</v>
      </c>
    </row>
    <row r="8" spans="1:5" ht="38.25">
      <c r="A8" s="8">
        <v>4</v>
      </c>
      <c r="B8" s="1" t="s">
        <v>46</v>
      </c>
      <c r="C8" s="2" t="s">
        <v>47</v>
      </c>
      <c r="D8" s="6">
        <v>60</v>
      </c>
      <c r="E8" s="1" t="s">
        <v>25</v>
      </c>
    </row>
    <row r="10" spans="1:5" ht="38.25">
      <c r="A10" s="8">
        <v>5</v>
      </c>
      <c r="B10" s="1" t="s">
        <v>48</v>
      </c>
      <c r="C10" s="2" t="s">
        <v>49</v>
      </c>
      <c r="D10" s="6">
        <v>15</v>
      </c>
      <c r="E10" s="1" t="s">
        <v>25</v>
      </c>
    </row>
    <row r="12" spans="1:5" ht="12.75">
      <c r="A12" s="8">
        <v>6</v>
      </c>
      <c r="B12" s="1" t="s">
        <v>50</v>
      </c>
      <c r="C12" s="2" t="s">
        <v>51</v>
      </c>
      <c r="D12" s="6">
        <v>600</v>
      </c>
      <c r="E12" s="1" t="s">
        <v>31</v>
      </c>
    </row>
    <row r="14" spans="1:9" s="9" customFormat="1" ht="12.75">
      <c r="A14" s="7"/>
      <c r="B14" s="3"/>
      <c r="C14" s="3" t="s">
        <v>15</v>
      </c>
      <c r="D14" s="5"/>
      <c r="E14" s="3"/>
      <c r="F14" s="5"/>
      <c r="G14" s="5"/>
      <c r="H14" s="5"/>
      <c r="I14" s="5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Tetőfedés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25.5">
      <c r="A2" s="8">
        <v>1</v>
      </c>
      <c r="B2" s="1" t="s">
        <v>53</v>
      </c>
      <c r="C2" s="2" t="s">
        <v>54</v>
      </c>
      <c r="D2" s="6">
        <v>80</v>
      </c>
      <c r="E2" s="1" t="s">
        <v>21</v>
      </c>
    </row>
    <row r="4" spans="1:5" ht="25.5">
      <c r="A4" s="8">
        <v>2</v>
      </c>
      <c r="B4" s="1" t="s">
        <v>55</v>
      </c>
      <c r="C4" s="2" t="s">
        <v>56</v>
      </c>
      <c r="D4" s="6">
        <v>20</v>
      </c>
      <c r="E4" s="1" t="s">
        <v>21</v>
      </c>
    </row>
    <row r="6" spans="1:5" ht="12.75">
      <c r="A6" s="8">
        <v>3</v>
      </c>
      <c r="B6" s="1" t="s">
        <v>57</v>
      </c>
      <c r="C6" s="2" t="s">
        <v>58</v>
      </c>
      <c r="D6" s="6">
        <v>60</v>
      </c>
      <c r="E6" s="1" t="s">
        <v>21</v>
      </c>
    </row>
    <row r="8" spans="1:5" ht="76.5">
      <c r="A8" s="8">
        <v>4</v>
      </c>
      <c r="B8" s="1" t="s">
        <v>59</v>
      </c>
      <c r="C8" s="2" t="s">
        <v>60</v>
      </c>
      <c r="D8" s="6">
        <v>80</v>
      </c>
      <c r="E8" s="1" t="s">
        <v>21</v>
      </c>
    </row>
    <row r="10" spans="1:5" ht="89.25">
      <c r="A10" s="8">
        <v>5</v>
      </c>
      <c r="B10" s="1" t="s">
        <v>61</v>
      </c>
      <c r="C10" s="2" t="s">
        <v>62</v>
      </c>
      <c r="D10" s="6">
        <v>20</v>
      </c>
      <c r="E10" s="1" t="s">
        <v>21</v>
      </c>
    </row>
    <row r="11" ht="12.75">
      <c r="C11" s="2" t="s">
        <v>63</v>
      </c>
    </row>
    <row r="13" spans="1:9" s="9" customFormat="1" ht="12.75">
      <c r="A13" s="7"/>
      <c r="B13" s="3"/>
      <c r="C13" s="3" t="s">
        <v>15</v>
      </c>
      <c r="D13" s="5"/>
      <c r="E13" s="3"/>
      <c r="F13" s="5"/>
      <c r="G13" s="5"/>
      <c r="H13" s="5"/>
      <c r="I13" s="5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Bádogozás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műszaki osztály</dc:creator>
  <cp:keywords/>
  <dc:description/>
  <cp:lastModifiedBy>Csintalan Kristóf</cp:lastModifiedBy>
  <dcterms:created xsi:type="dcterms:W3CDTF">2017-07-12T04:51:12Z</dcterms:created>
  <dcterms:modified xsi:type="dcterms:W3CDTF">2017-11-15T12:07:05Z</dcterms:modified>
  <cp:category/>
  <cp:version/>
  <cp:contentType/>
  <cp:contentStatus/>
</cp:coreProperties>
</file>